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yanez\Desktop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6" i="1" l="1"/>
  <c r="F278" i="1"/>
  <c r="F277" i="1"/>
  <c r="F276" i="1"/>
  <c r="F275" i="1"/>
  <c r="F274" i="1"/>
  <c r="F270" i="1"/>
  <c r="F251" i="1"/>
  <c r="F243" i="1"/>
  <c r="F242" i="1"/>
  <c r="F241" i="1"/>
  <c r="F240" i="1"/>
  <c r="F239" i="1"/>
  <c r="F238" i="1"/>
  <c r="F237" i="1"/>
  <c r="F236" i="1"/>
  <c r="F235" i="1"/>
  <c r="F234" i="1"/>
  <c r="F233" i="1"/>
  <c r="F232" i="1"/>
  <c r="F231" i="1"/>
  <c r="F230" i="1"/>
  <c r="F229" i="1"/>
  <c r="F219" i="1"/>
  <c r="F218" i="1"/>
  <c r="F217" i="1"/>
  <c r="F216" i="1"/>
  <c r="F214" i="1"/>
  <c r="F213" i="1"/>
  <c r="F209" i="1"/>
  <c r="F206" i="1"/>
  <c r="F205" i="1"/>
  <c r="F204" i="1"/>
  <c r="F200" i="1"/>
  <c r="F199" i="1"/>
  <c r="F196" i="1"/>
  <c r="F192" i="1"/>
  <c r="F189" i="1"/>
  <c r="F185" i="1"/>
  <c r="F184" i="1"/>
  <c r="F180" i="1"/>
  <c r="F179" i="1"/>
  <c r="F175" i="1"/>
  <c r="F174" i="1"/>
  <c r="F169" i="1"/>
  <c r="F157" i="1"/>
  <c r="F148" i="1"/>
  <c r="F147" i="1"/>
  <c r="F145" i="1"/>
  <c r="F144" i="1"/>
  <c r="F138" i="1"/>
  <c r="F133" i="1"/>
  <c r="F132" i="1"/>
  <c r="F124" i="1"/>
  <c r="F123" i="1"/>
  <c r="F117" i="1"/>
  <c r="F116" i="1"/>
  <c r="F114" i="1"/>
  <c r="F113" i="1"/>
  <c r="F112" i="1"/>
  <c r="F99" i="1"/>
  <c r="F89" i="1"/>
  <c r="F88" i="1"/>
  <c r="F87" i="1"/>
  <c r="F82" i="1"/>
  <c r="F81" i="1"/>
  <c r="F80" i="1"/>
  <c r="F70" i="1"/>
  <c r="F69" i="1"/>
  <c r="F68" i="1"/>
  <c r="F5" i="1"/>
  <c r="F4" i="1"/>
  <c r="F3" i="1"/>
  <c r="F2" i="1"/>
</calcChain>
</file>

<file path=xl/sharedStrings.xml><?xml version="1.0" encoding="utf-8"?>
<sst xmlns="http://schemas.openxmlformats.org/spreadsheetml/2006/main" count="945" uniqueCount="232">
  <si>
    <t>Rut Proveedor</t>
  </si>
  <si>
    <t>Nombre Proveedor</t>
  </si>
  <si>
    <t>Documento
Tipo</t>
  </si>
  <si>
    <t>Nº</t>
  </si>
  <si>
    <t>Fecha de
Emisión</t>
  </si>
  <si>
    <t>Fecha de
Vencimiento</t>
  </si>
  <si>
    <t>Monto</t>
  </si>
  <si>
    <t>3582295-K</t>
  </si>
  <si>
    <t>Luis Segundo Cardenas Contreras</t>
  </si>
  <si>
    <t>FE</t>
  </si>
  <si>
    <t>30/09/2016</t>
  </si>
  <si>
    <t>3582295-k</t>
  </si>
  <si>
    <t>FC</t>
  </si>
  <si>
    <t>21/07/2016</t>
  </si>
  <si>
    <t>29/07/2016</t>
  </si>
  <si>
    <t>15/07/2016</t>
  </si>
  <si>
    <t>4812097-0</t>
  </si>
  <si>
    <t>6699819-3</t>
  </si>
  <si>
    <t xml:space="preserve">Nelson Gutierrez Irarrazabal    </t>
  </si>
  <si>
    <t>7205712-0</t>
  </si>
  <si>
    <t xml:space="preserve">Juan Hernandez Santibañez    </t>
  </si>
  <si>
    <t>05/09/2016</t>
  </si>
  <si>
    <t>7432556-4</t>
  </si>
  <si>
    <t>7554460-K</t>
  </si>
  <si>
    <t>8356738-4</t>
  </si>
  <si>
    <t xml:space="preserve">Eugenia Humilde Molina Herrera </t>
  </si>
  <si>
    <t>8659358-0</t>
  </si>
  <si>
    <t>Maria Magaly Maure Salazar</t>
  </si>
  <si>
    <t>9212791-5</t>
  </si>
  <si>
    <t>Oscar Gajardo Munoz</t>
  </si>
  <si>
    <t>10419425-7</t>
  </si>
  <si>
    <t>Raul Diaz Fernandez</t>
  </si>
  <si>
    <t>10680137-1</t>
  </si>
  <si>
    <t>OSCAR ZAMORANO PARADA</t>
  </si>
  <si>
    <t>12120555-6</t>
  </si>
  <si>
    <t>MARIA LIDIA RODRIGUEZ HERNANDEZ</t>
  </si>
  <si>
    <t>01/08/2016</t>
  </si>
  <si>
    <t>12294662-2</t>
  </si>
  <si>
    <t xml:space="preserve">Maria Ortega Villalon    </t>
  </si>
  <si>
    <t>12465416-5</t>
  </si>
  <si>
    <t xml:space="preserve">Judson Raimond Barrera Willson </t>
  </si>
  <si>
    <t>12830640-4</t>
  </si>
  <si>
    <t>13282631-5</t>
  </si>
  <si>
    <t>13292245-4</t>
  </si>
  <si>
    <t>13707482-6</t>
  </si>
  <si>
    <t xml:space="preserve">Olaya Cossette Williams Gamboa </t>
  </si>
  <si>
    <t>13745002-K</t>
  </si>
  <si>
    <t xml:space="preserve">Jaime Eduardo Suarez Vega </t>
  </si>
  <si>
    <t>24/08/2016</t>
  </si>
  <si>
    <t>13943696-2</t>
  </si>
  <si>
    <t xml:space="preserve">Castillo Moreno Dennis Dario </t>
  </si>
  <si>
    <t>14166070-5</t>
  </si>
  <si>
    <t xml:space="preserve">Francisco Esteban Muñoz Yañez </t>
  </si>
  <si>
    <t>15457235-k</t>
  </si>
  <si>
    <t>Elisabeth Emilia Cortez Muñoz</t>
  </si>
  <si>
    <t>15457235-K</t>
  </si>
  <si>
    <t>16171408-9</t>
  </si>
  <si>
    <t>Paulina Olivia Narvaez Camilla</t>
  </si>
  <si>
    <t>16191847-4</t>
  </si>
  <si>
    <t>HUMBERTO PIZARRO RIVAS</t>
  </si>
  <si>
    <t>Humberto Enrique Pizarro Rivas</t>
  </si>
  <si>
    <t>FE/103 Humberto pizarro, Salidas Pedagogicas</t>
  </si>
  <si>
    <t>Fe/106 Humberto Pizarro Rivas</t>
  </si>
  <si>
    <t>Fe/107 Humberto Pizarro Rivas</t>
  </si>
  <si>
    <t>18028025-1</t>
  </si>
  <si>
    <t xml:space="preserve">Fe/65 Nicolas Lillo Ortega </t>
  </si>
  <si>
    <t>51054270-3</t>
  </si>
  <si>
    <t xml:space="preserve">Robert Bustamante Pedro Enrique y Otro </t>
  </si>
  <si>
    <t>76047741-9</t>
  </si>
  <si>
    <t>Fe/2604 La araucana Educa S.A</t>
  </si>
  <si>
    <t>76067694-2</t>
  </si>
  <si>
    <t>Asesorias e Inversiones EVS Ltda.</t>
  </si>
  <si>
    <t>76072542-0</t>
  </si>
  <si>
    <t xml:space="preserve">Comercial Conmigo Ahorras Limitada </t>
  </si>
  <si>
    <t>76078858-9</t>
  </si>
  <si>
    <t>Sociedad Comercial Didacticos Chile Ltda.</t>
  </si>
  <si>
    <t>76083981-7</t>
  </si>
  <si>
    <t xml:space="preserve">Importadora de equipos medicos Ofimed limitada </t>
  </si>
  <si>
    <t>76087323-3</t>
  </si>
  <si>
    <t xml:space="preserve">Emesa S.A.     </t>
  </si>
  <si>
    <t>76093955-2</t>
  </si>
  <si>
    <t xml:space="preserve">Rancho El Añil LTDA.   </t>
  </si>
  <si>
    <t>21/09/2016</t>
  </si>
  <si>
    <t>76114143-0</t>
  </si>
  <si>
    <t>VTR Comunicaciones SpA</t>
  </si>
  <si>
    <t>76119444-5</t>
  </si>
  <si>
    <t xml:space="preserve">Servicio de Montajes Yuri Edson Madrides Amigo E.I.R.L </t>
  </si>
  <si>
    <t>76121551-5</t>
  </si>
  <si>
    <t xml:space="preserve">Comercial e inversiones Victher Ltda. </t>
  </si>
  <si>
    <t>76130452-6</t>
  </si>
  <si>
    <t xml:space="preserve">Emilio Castro Inversiones Toro Azul E.I.R.L </t>
  </si>
  <si>
    <t>76135414-0</t>
  </si>
  <si>
    <t xml:space="preserve">Construcciones Mario Antonio Lizana E.I.R.L </t>
  </si>
  <si>
    <t>Fe/181 Const.Mario Lizana Osorio E.I.R.L</t>
  </si>
  <si>
    <t>76140062-2</t>
  </si>
  <si>
    <t>Sociedad Comercial Max Office Ltda.</t>
  </si>
  <si>
    <t>76144124-8</t>
  </si>
  <si>
    <t>76148068-5</t>
  </si>
  <si>
    <t xml:space="preserve">Soc.Com.y Dist. Espe LTDA.    </t>
  </si>
  <si>
    <t>Soc.Com.y Dist. Espe LTDA.</t>
  </si>
  <si>
    <t>Sociedad Comercializadora y Distribuidora ESPE Limitada</t>
  </si>
  <si>
    <t>76166572-3</t>
  </si>
  <si>
    <t>Comercial C y C Ltda.</t>
  </si>
  <si>
    <t>76170574-1</t>
  </si>
  <si>
    <t>76174497-6</t>
  </si>
  <si>
    <t>76200953-6</t>
  </si>
  <si>
    <t>76215415-3</t>
  </si>
  <si>
    <t>76215696-2</t>
  </si>
  <si>
    <t xml:space="preserve">Comercial Tech S.A. </t>
  </si>
  <si>
    <t>76231132-1</t>
  </si>
  <si>
    <t>Comercializadora Este Deportes Ltda.</t>
  </si>
  <si>
    <t>76246684-8</t>
  </si>
  <si>
    <t xml:space="preserve">Constructora y comercializadora V&amp;G Cia.Ltda. </t>
  </si>
  <si>
    <t>76269862-5</t>
  </si>
  <si>
    <t xml:space="preserve">Comercial Media Producciones LTDA.   </t>
  </si>
  <si>
    <t>76317057-8</t>
  </si>
  <si>
    <t>76374069-2</t>
  </si>
  <si>
    <t>OFISILLAS IMP.DISTRIB. Y COM. LTDA.</t>
  </si>
  <si>
    <t>76390309-5</t>
  </si>
  <si>
    <t>76426487-8</t>
  </si>
  <si>
    <t>76455491-4</t>
  </si>
  <si>
    <t>76475169-8</t>
  </si>
  <si>
    <t>76480058-3</t>
  </si>
  <si>
    <t>76507470-3</t>
  </si>
  <si>
    <t xml:space="preserve">Sureste Otec LTDA.    </t>
  </si>
  <si>
    <t>76525840-5</t>
  </si>
  <si>
    <t xml:space="preserve">Comercializadora Notebookcenter Ltda. </t>
  </si>
  <si>
    <t>76532519-6</t>
  </si>
  <si>
    <t>CONSTRUCCION INDUSTRIAL CARO SPA</t>
  </si>
  <si>
    <t>76535711-k</t>
  </si>
  <si>
    <t>76553100-4</t>
  </si>
  <si>
    <t>Distribuidora Libher Office Ltda.</t>
  </si>
  <si>
    <t>76560631-4</t>
  </si>
  <si>
    <t>76591500-7</t>
  </si>
  <si>
    <t xml:space="preserve">Aula Editores S.A.    </t>
  </si>
  <si>
    <t>76601662-6</t>
  </si>
  <si>
    <t xml:space="preserve">Empresa Juan Rodriguez SpA   </t>
  </si>
  <si>
    <t>76810120-5</t>
  </si>
  <si>
    <t>Serv.Gastronomicos Isabel Becerra y cia Ltda.</t>
  </si>
  <si>
    <t>77060600-4</t>
  </si>
  <si>
    <t>Peña E Hijos Ltda.</t>
  </si>
  <si>
    <t>77298910-5</t>
  </si>
  <si>
    <t xml:space="preserve">Inversiones Solis y Oliver Limitada </t>
  </si>
  <si>
    <t>77574330-1</t>
  </si>
  <si>
    <t>Servicios y Tecnologia Ltda</t>
  </si>
  <si>
    <t>77660180-2</t>
  </si>
  <si>
    <t>Mateonet S.A</t>
  </si>
  <si>
    <t>77666440-5</t>
  </si>
  <si>
    <t>Inversiones y Asesorias en Telecomunicaciones e Informatica SA</t>
  </si>
  <si>
    <t>77711080-2</t>
  </si>
  <si>
    <t xml:space="preserve">Comercial Electrónica BTS Limitada </t>
  </si>
  <si>
    <t xml:space="preserve">Comercial Electronica BTS Limitada </t>
  </si>
  <si>
    <t>77770220-3</t>
  </si>
  <si>
    <t xml:space="preserve">Ecoturismo Sureste LTDA.    </t>
  </si>
  <si>
    <t>77789820-5</t>
  </si>
  <si>
    <t xml:space="preserve">Inversiones, Asesorias y Capacitacion Castellano Limitada </t>
  </si>
  <si>
    <t>77808840-1</t>
  </si>
  <si>
    <t xml:space="preserve">MOBILINK S.A. </t>
  </si>
  <si>
    <t>78078290-0</t>
  </si>
  <si>
    <t>Ferreteria Hasbun Hnos y Cia Ltda.</t>
  </si>
  <si>
    <t>78111060-4</t>
  </si>
  <si>
    <t xml:space="preserve">Donoso y Donoso Limitada </t>
  </si>
  <si>
    <t>78382830-8</t>
  </si>
  <si>
    <t xml:space="preserve">Sicot Computacion </t>
  </si>
  <si>
    <t>78561660-K</t>
  </si>
  <si>
    <t xml:space="preserve">Comgrap Capacitacion LTDA.    </t>
  </si>
  <si>
    <t>78577530-9</t>
  </si>
  <si>
    <t>Full Computer Comercial Ltda.</t>
  </si>
  <si>
    <t>78595640-0</t>
  </si>
  <si>
    <t xml:space="preserve">Ascensores Chile S.A. </t>
  </si>
  <si>
    <t>79668570-0</t>
  </si>
  <si>
    <t>Gloria Muñoz Villalon Comercializadora Importacion y Esp. EIRL</t>
  </si>
  <si>
    <t>79722860-5</t>
  </si>
  <si>
    <t xml:space="preserve">Winkler LTDA.     </t>
  </si>
  <si>
    <t>79808810-6</t>
  </si>
  <si>
    <t>Prodata SA</t>
  </si>
  <si>
    <t>79909150-K</t>
  </si>
  <si>
    <t>METALURGICA SILCOSIL LTDA.</t>
  </si>
  <si>
    <t>79927970-3</t>
  </si>
  <si>
    <t>Confecciones Kupus Ltda.</t>
  </si>
  <si>
    <t>81569800-2</t>
  </si>
  <si>
    <t xml:space="preserve">Francisco Regúlez y Cia Ltda. </t>
  </si>
  <si>
    <t>81698900-0</t>
  </si>
  <si>
    <t>Pontificia Universidad Católica de Chile</t>
  </si>
  <si>
    <t>88679500-9</t>
  </si>
  <si>
    <t>Librería Antartica Ltda.</t>
  </si>
  <si>
    <t>88870500-7</t>
  </si>
  <si>
    <t xml:space="preserve">moro Ingenieria S.A. </t>
  </si>
  <si>
    <t>91335000-6</t>
  </si>
  <si>
    <t>Indura S.A. Industria y Comercio</t>
  </si>
  <si>
    <t>91806000-6</t>
  </si>
  <si>
    <t>ABASTECEDORA DE COMBUSTIBLE S.A.</t>
  </si>
  <si>
    <t>92083000-5</t>
  </si>
  <si>
    <t>Dimacofi S.A.</t>
  </si>
  <si>
    <t>92217000-2</t>
  </si>
  <si>
    <t>92642000-3</t>
  </si>
  <si>
    <t xml:space="preserve">Artel S.A. I.C     </t>
  </si>
  <si>
    <t>96547580-K</t>
  </si>
  <si>
    <t xml:space="preserve">Cepech S.A.     </t>
  </si>
  <si>
    <t>96547580-k</t>
  </si>
  <si>
    <t>96579920-6</t>
  </si>
  <si>
    <t>Comercial e Importadora Audiomusica SpA</t>
  </si>
  <si>
    <t>96587380-5</t>
  </si>
  <si>
    <t xml:space="preserve">Vigatec SA. </t>
  </si>
  <si>
    <t>96882140-7</t>
  </si>
  <si>
    <t xml:space="preserve">Melman Sa. </t>
  </si>
  <si>
    <t>99520000-7</t>
  </si>
  <si>
    <t xml:space="preserve">Total      </t>
  </si>
  <si>
    <t>Copec S.A</t>
  </si>
  <si>
    <t>Sande S.A</t>
  </si>
  <si>
    <t>Jasa Muñoz E.I.R.L</t>
  </si>
  <si>
    <t>Jardin Infantil y S.C Pequesol Ltda.</t>
  </si>
  <si>
    <t>Constructora Inmaco Ltda.</t>
  </si>
  <si>
    <t>Cava Chile SpA</t>
  </si>
  <si>
    <t>Desarrillos y Tecnologia Dytec SpA</t>
  </si>
  <si>
    <t>Constructora 4 Robles Ltda.</t>
  </si>
  <si>
    <t>Const.Cristian Gutierrez Seguel E.I.R.L</t>
  </si>
  <si>
    <t>Serv.de Produc.Alvaro Vargas Ortiz E.I.R.L</t>
  </si>
  <si>
    <t>Consorcio Empresarial Chile Unido Ltda.</t>
  </si>
  <si>
    <t>David Sepulveda Lopez Fab.de Art.Ortopedicos E.I.R.L</t>
  </si>
  <si>
    <t>Comercializadora Kolumba Ltda.</t>
  </si>
  <si>
    <t>Pablo Ortega Serrano E.I.R.L</t>
  </si>
  <si>
    <t>Consultorias Publicas S.A</t>
  </si>
  <si>
    <t>Serv.Educ.Ignacio Rojas E.I.R.L</t>
  </si>
  <si>
    <t>Soc.Comercial.Max Office Ltda.</t>
  </si>
  <si>
    <t>Carolina Contreras Pizarro</t>
  </si>
  <si>
    <t xml:space="preserve">Daniela Garrido Lopez </t>
  </si>
  <si>
    <t>Rodrigo Leon Perez</t>
  </si>
  <si>
    <t xml:space="preserve">Eugenia Molina Herrera </t>
  </si>
  <si>
    <t>Jaime Marmor Abarca</t>
  </si>
  <si>
    <t xml:space="preserve">Francisco Olejnik Alba </t>
  </si>
  <si>
    <t>Niza Herrera Munoz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</si>
</sst>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5">
    <xf numFmtId="0" fontId="0" fillId="0" borderId="0" xfId="0"/>
    <xf numFmtId="0" fontId="2" fillId="2" borderId="1" xfId="0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41" fontId="2" fillId="2" borderId="1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right"/>
    </xf>
    <xf numFmtId="0" fontId="0" fillId="0" borderId="1" xfId="0" applyFill="1" applyBorder="1"/>
    <xf numFmtId="49" fontId="0" fillId="0" borderId="1" xfId="0" applyNumberFormat="1" applyFill="1" applyBorder="1" applyAlignment="1">
      <alignment horizontal="center"/>
    </xf>
    <xf numFmtId="1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/>
    </xf>
    <xf numFmtId="41" fontId="0" fillId="0" borderId="1" xfId="1" applyFont="1" applyFill="1" applyBorder="1"/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/>
    <xf numFmtId="0" fontId="0" fillId="0" borderId="1" xfId="0" applyBorder="1" applyAlignment="1">
      <alignment horizontal="right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14" fontId="0" fillId="0" borderId="1" xfId="0" applyNumberFormat="1" applyBorder="1"/>
    <xf numFmtId="41" fontId="0" fillId="0" borderId="1" xfId="1" applyFont="1" applyBorder="1"/>
    <xf numFmtId="0" fontId="0" fillId="0" borderId="1" xfId="0" applyFont="1" applyFill="1" applyBorder="1"/>
    <xf numFmtId="49" fontId="0" fillId="0" borderId="1" xfId="0" applyNumberFormat="1" applyFont="1" applyFill="1" applyBorder="1"/>
    <xf numFmtId="0" fontId="0" fillId="0" borderId="1" xfId="0" applyFill="1" applyBorder="1" applyAlignment="1">
      <alignment horizontal="right"/>
    </xf>
    <xf numFmtId="41" fontId="0" fillId="0" borderId="1" xfId="0" applyNumberFormat="1" applyBorder="1"/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6"/>
  <sheetViews>
    <sheetView tabSelected="1" workbookViewId="0">
      <selection activeCell="B8" sqref="B8:B67"/>
    </sheetView>
  </sheetViews>
  <sheetFormatPr baseColWidth="10" defaultRowHeight="15" x14ac:dyDescent="0.25"/>
  <cols>
    <col min="2" max="2" width="58.85546875" bestFit="1" customWidth="1"/>
    <col min="7" max="7" width="12.5703125" bestFit="1" customWidth="1"/>
  </cols>
  <sheetData>
    <row r="1" spans="1:7" ht="45" x14ac:dyDescent="0.25">
      <c r="A1" s="1" t="s">
        <v>0</v>
      </c>
      <c r="B1" s="2" t="s">
        <v>1</v>
      </c>
      <c r="C1" s="3" t="s">
        <v>2</v>
      </c>
      <c r="D1" s="2" t="s">
        <v>3</v>
      </c>
      <c r="E1" s="4" t="s">
        <v>4</v>
      </c>
      <c r="F1" s="4" t="s">
        <v>5</v>
      </c>
      <c r="G1" s="5" t="s">
        <v>6</v>
      </c>
    </row>
    <row r="2" spans="1:7" x14ac:dyDescent="0.25">
      <c r="A2" s="6" t="s">
        <v>7</v>
      </c>
      <c r="B2" s="7" t="s">
        <v>8</v>
      </c>
      <c r="C2" s="8" t="s">
        <v>9</v>
      </c>
      <c r="D2" s="9">
        <v>36</v>
      </c>
      <c r="E2" s="10" t="s">
        <v>10</v>
      </c>
      <c r="F2" s="10">
        <f t="shared" ref="F2:F5" si="0">+E2+30</f>
        <v>42673</v>
      </c>
      <c r="G2" s="11">
        <v>520000</v>
      </c>
    </row>
    <row r="3" spans="1:7" x14ac:dyDescent="0.25">
      <c r="A3" s="6" t="s">
        <v>7</v>
      </c>
      <c r="B3" s="7" t="s">
        <v>8</v>
      </c>
      <c r="C3" s="8" t="s">
        <v>9</v>
      </c>
      <c r="D3" s="9">
        <v>37</v>
      </c>
      <c r="E3" s="10" t="s">
        <v>10</v>
      </c>
      <c r="F3" s="10">
        <f t="shared" si="0"/>
        <v>42673</v>
      </c>
      <c r="G3" s="11">
        <v>2695000</v>
      </c>
    </row>
    <row r="4" spans="1:7" x14ac:dyDescent="0.25">
      <c r="A4" s="6" t="s">
        <v>7</v>
      </c>
      <c r="B4" s="7" t="s">
        <v>8</v>
      </c>
      <c r="C4" s="8" t="s">
        <v>9</v>
      </c>
      <c r="D4" s="9">
        <v>38</v>
      </c>
      <c r="E4" s="10" t="s">
        <v>10</v>
      </c>
      <c r="F4" s="10">
        <f t="shared" si="0"/>
        <v>42673</v>
      </c>
      <c r="G4" s="11">
        <v>160000</v>
      </c>
    </row>
    <row r="5" spans="1:7" x14ac:dyDescent="0.25">
      <c r="A5" s="6" t="s">
        <v>7</v>
      </c>
      <c r="B5" s="7" t="s">
        <v>8</v>
      </c>
      <c r="C5" s="8" t="s">
        <v>9</v>
      </c>
      <c r="D5" s="9">
        <v>39</v>
      </c>
      <c r="E5" s="10" t="s">
        <v>10</v>
      </c>
      <c r="F5" s="10">
        <f t="shared" si="0"/>
        <v>42673</v>
      </c>
      <c r="G5" s="11">
        <v>1560000</v>
      </c>
    </row>
    <row r="6" spans="1:7" x14ac:dyDescent="0.25">
      <c r="A6" s="6" t="s">
        <v>11</v>
      </c>
      <c r="B6" s="7" t="s">
        <v>8</v>
      </c>
      <c r="C6" s="8" t="s">
        <v>9</v>
      </c>
      <c r="D6" s="9">
        <v>55</v>
      </c>
      <c r="E6" s="10">
        <v>42667</v>
      </c>
      <c r="F6" s="10">
        <v>42698</v>
      </c>
      <c r="G6" s="11">
        <v>240000</v>
      </c>
    </row>
    <row r="7" spans="1:7" x14ac:dyDescent="0.25">
      <c r="A7" s="6" t="s">
        <v>11</v>
      </c>
      <c r="B7" s="7" t="s">
        <v>8</v>
      </c>
      <c r="C7" s="8" t="s">
        <v>9</v>
      </c>
      <c r="D7" s="9">
        <v>56</v>
      </c>
      <c r="E7" s="10">
        <v>42667</v>
      </c>
      <c r="F7" s="10">
        <v>42698</v>
      </c>
      <c r="G7" s="11">
        <v>2235000</v>
      </c>
    </row>
    <row r="8" spans="1:7" x14ac:dyDescent="0.25">
      <c r="A8" s="6" t="s">
        <v>11</v>
      </c>
      <c r="B8" s="7" t="s">
        <v>8</v>
      </c>
      <c r="C8" s="8" t="s">
        <v>9</v>
      </c>
      <c r="D8" s="9">
        <v>57</v>
      </c>
      <c r="E8" s="10">
        <v>42667</v>
      </c>
      <c r="F8" s="10">
        <v>42698</v>
      </c>
      <c r="G8" s="11">
        <v>2690000</v>
      </c>
    </row>
    <row r="9" spans="1:7" x14ac:dyDescent="0.25">
      <c r="A9" s="6" t="s">
        <v>7</v>
      </c>
      <c r="B9" s="7" t="s">
        <v>8</v>
      </c>
      <c r="C9" s="12" t="s">
        <v>12</v>
      </c>
      <c r="D9" s="13">
        <v>1141</v>
      </c>
      <c r="E9" s="10">
        <v>42142</v>
      </c>
      <c r="F9" s="10">
        <v>42173</v>
      </c>
      <c r="G9" s="11">
        <v>3465000</v>
      </c>
    </row>
    <row r="10" spans="1:7" x14ac:dyDescent="0.25">
      <c r="A10" s="6" t="s">
        <v>7</v>
      </c>
      <c r="B10" s="7" t="s">
        <v>8</v>
      </c>
      <c r="C10" s="12" t="s">
        <v>12</v>
      </c>
      <c r="D10" s="13">
        <v>1174</v>
      </c>
      <c r="E10" s="10">
        <v>42255</v>
      </c>
      <c r="F10" s="10">
        <v>42285</v>
      </c>
      <c r="G10" s="11">
        <v>1080000</v>
      </c>
    </row>
    <row r="11" spans="1:7" x14ac:dyDescent="0.25">
      <c r="A11" s="6" t="s">
        <v>7</v>
      </c>
      <c r="B11" s="7" t="s">
        <v>8</v>
      </c>
      <c r="C11" s="12" t="s">
        <v>12</v>
      </c>
      <c r="D11" s="13">
        <v>1178</v>
      </c>
      <c r="E11" s="10">
        <v>42261</v>
      </c>
      <c r="F11" s="10">
        <v>42291</v>
      </c>
      <c r="G11" s="11">
        <v>2050000</v>
      </c>
    </row>
    <row r="12" spans="1:7" x14ac:dyDescent="0.25">
      <c r="A12" s="6" t="s">
        <v>7</v>
      </c>
      <c r="B12" s="7" t="s">
        <v>8</v>
      </c>
      <c r="C12" s="12" t="s">
        <v>12</v>
      </c>
      <c r="D12" s="13">
        <v>1180</v>
      </c>
      <c r="E12" s="10">
        <v>42270</v>
      </c>
      <c r="F12" s="10">
        <v>42300</v>
      </c>
      <c r="G12" s="11">
        <v>2893000</v>
      </c>
    </row>
    <row r="13" spans="1:7" x14ac:dyDescent="0.25">
      <c r="A13" s="6" t="s">
        <v>7</v>
      </c>
      <c r="B13" s="7" t="s">
        <v>8</v>
      </c>
      <c r="C13" s="12" t="s">
        <v>12</v>
      </c>
      <c r="D13" s="13">
        <v>1182</v>
      </c>
      <c r="E13" s="10">
        <v>42292</v>
      </c>
      <c r="F13" s="10">
        <v>42323</v>
      </c>
      <c r="G13" s="11">
        <v>1100000</v>
      </c>
    </row>
    <row r="14" spans="1:7" x14ac:dyDescent="0.25">
      <c r="A14" s="6" t="s">
        <v>7</v>
      </c>
      <c r="B14" s="7" t="s">
        <v>8</v>
      </c>
      <c r="C14" s="12" t="s">
        <v>12</v>
      </c>
      <c r="D14" s="13">
        <v>1186</v>
      </c>
      <c r="E14" s="10">
        <v>42292</v>
      </c>
      <c r="F14" s="10">
        <v>42323</v>
      </c>
      <c r="G14" s="11">
        <v>1155000</v>
      </c>
    </row>
    <row r="15" spans="1:7" x14ac:dyDescent="0.25">
      <c r="A15" s="6" t="s">
        <v>7</v>
      </c>
      <c r="B15" s="7" t="s">
        <v>8</v>
      </c>
      <c r="C15" s="12" t="s">
        <v>12</v>
      </c>
      <c r="D15" s="13">
        <v>1187</v>
      </c>
      <c r="E15" s="10">
        <v>42292</v>
      </c>
      <c r="F15" s="10">
        <v>42323</v>
      </c>
      <c r="G15" s="11">
        <v>1360000</v>
      </c>
    </row>
    <row r="16" spans="1:7" x14ac:dyDescent="0.25">
      <c r="A16" s="6" t="s">
        <v>7</v>
      </c>
      <c r="B16" s="7" t="s">
        <v>8</v>
      </c>
      <c r="C16" s="12" t="s">
        <v>12</v>
      </c>
      <c r="D16" s="13">
        <v>1189</v>
      </c>
      <c r="E16" s="10">
        <v>42292</v>
      </c>
      <c r="F16" s="10">
        <v>42323</v>
      </c>
      <c r="G16" s="11">
        <v>945000</v>
      </c>
    </row>
    <row r="17" spans="1:7" x14ac:dyDescent="0.25">
      <c r="A17" s="6" t="s">
        <v>7</v>
      </c>
      <c r="B17" s="7" t="s">
        <v>8</v>
      </c>
      <c r="C17" s="12" t="s">
        <v>12</v>
      </c>
      <c r="D17" s="13">
        <v>1193</v>
      </c>
      <c r="E17" s="10">
        <v>42292</v>
      </c>
      <c r="F17" s="10">
        <v>42323</v>
      </c>
      <c r="G17" s="11">
        <v>1665000</v>
      </c>
    </row>
    <row r="18" spans="1:7" x14ac:dyDescent="0.25">
      <c r="A18" s="6" t="s">
        <v>7</v>
      </c>
      <c r="B18" s="7" t="s">
        <v>8</v>
      </c>
      <c r="C18" s="12" t="s">
        <v>12</v>
      </c>
      <c r="D18" s="13">
        <v>1196</v>
      </c>
      <c r="E18" s="10">
        <v>42299</v>
      </c>
      <c r="F18" s="10">
        <v>42329</v>
      </c>
      <c r="G18" s="11">
        <v>3100000</v>
      </c>
    </row>
    <row r="19" spans="1:7" x14ac:dyDescent="0.25">
      <c r="A19" s="6" t="s">
        <v>7</v>
      </c>
      <c r="B19" s="7" t="s">
        <v>8</v>
      </c>
      <c r="C19" s="12" t="s">
        <v>12</v>
      </c>
      <c r="D19" s="13">
        <v>1199</v>
      </c>
      <c r="E19" s="10">
        <v>42324</v>
      </c>
      <c r="F19" s="10">
        <v>42354</v>
      </c>
      <c r="G19" s="11">
        <v>1155000</v>
      </c>
    </row>
    <row r="20" spans="1:7" x14ac:dyDescent="0.25">
      <c r="A20" s="6" t="s">
        <v>7</v>
      </c>
      <c r="B20" s="7" t="s">
        <v>8</v>
      </c>
      <c r="C20" s="12" t="s">
        <v>12</v>
      </c>
      <c r="D20" s="13">
        <v>1202</v>
      </c>
      <c r="E20" s="10">
        <v>42324</v>
      </c>
      <c r="F20" s="10">
        <v>42354</v>
      </c>
      <c r="G20" s="11">
        <v>1155000</v>
      </c>
    </row>
    <row r="21" spans="1:7" x14ac:dyDescent="0.25">
      <c r="A21" s="6" t="s">
        <v>7</v>
      </c>
      <c r="B21" s="7" t="s">
        <v>8</v>
      </c>
      <c r="C21" s="12" t="s">
        <v>12</v>
      </c>
      <c r="D21" s="13">
        <v>1203</v>
      </c>
      <c r="E21" s="10">
        <v>42324</v>
      </c>
      <c r="F21" s="10">
        <v>42354</v>
      </c>
      <c r="G21" s="11">
        <v>1820000</v>
      </c>
    </row>
    <row r="22" spans="1:7" x14ac:dyDescent="0.25">
      <c r="A22" s="6" t="s">
        <v>7</v>
      </c>
      <c r="B22" s="7" t="s">
        <v>8</v>
      </c>
      <c r="C22" s="12" t="s">
        <v>12</v>
      </c>
      <c r="D22" s="13">
        <v>1205</v>
      </c>
      <c r="E22" s="10">
        <v>42324</v>
      </c>
      <c r="F22" s="10">
        <v>42354</v>
      </c>
      <c r="G22" s="11">
        <v>945000</v>
      </c>
    </row>
    <row r="23" spans="1:7" x14ac:dyDescent="0.25">
      <c r="A23" s="6" t="s">
        <v>7</v>
      </c>
      <c r="B23" s="7" t="s">
        <v>8</v>
      </c>
      <c r="C23" s="12" t="s">
        <v>12</v>
      </c>
      <c r="D23" s="13">
        <v>1210</v>
      </c>
      <c r="E23" s="10">
        <v>42324</v>
      </c>
      <c r="F23" s="10">
        <v>42354</v>
      </c>
      <c r="G23" s="11">
        <v>1635000</v>
      </c>
    </row>
    <row r="24" spans="1:7" x14ac:dyDescent="0.25">
      <c r="A24" s="6" t="s">
        <v>7</v>
      </c>
      <c r="B24" s="7" t="s">
        <v>8</v>
      </c>
      <c r="C24" s="12" t="s">
        <v>12</v>
      </c>
      <c r="D24" s="13">
        <v>1211</v>
      </c>
      <c r="E24" s="10">
        <v>42324</v>
      </c>
      <c r="F24" s="10">
        <v>42354</v>
      </c>
      <c r="G24" s="11">
        <v>5335000</v>
      </c>
    </row>
    <row r="25" spans="1:7" x14ac:dyDescent="0.25">
      <c r="A25" s="6" t="s">
        <v>7</v>
      </c>
      <c r="B25" s="7" t="s">
        <v>8</v>
      </c>
      <c r="C25" s="12" t="s">
        <v>12</v>
      </c>
      <c r="D25" s="13">
        <v>1220</v>
      </c>
      <c r="E25" s="10">
        <v>42348</v>
      </c>
      <c r="F25" s="10">
        <v>42379</v>
      </c>
      <c r="G25" s="11">
        <v>1210000</v>
      </c>
    </row>
    <row r="26" spans="1:7" x14ac:dyDescent="0.25">
      <c r="A26" s="6" t="s">
        <v>7</v>
      </c>
      <c r="B26" s="7" t="s">
        <v>8</v>
      </c>
      <c r="C26" s="12" t="s">
        <v>12</v>
      </c>
      <c r="D26" s="13">
        <v>1223</v>
      </c>
      <c r="E26" s="10">
        <v>42348</v>
      </c>
      <c r="F26" s="10">
        <v>42379</v>
      </c>
      <c r="G26" s="11">
        <v>1155000</v>
      </c>
    </row>
    <row r="27" spans="1:7" x14ac:dyDescent="0.25">
      <c r="A27" s="6" t="s">
        <v>7</v>
      </c>
      <c r="B27" s="7" t="s">
        <v>8</v>
      </c>
      <c r="C27" s="12" t="s">
        <v>12</v>
      </c>
      <c r="D27" s="13">
        <v>1224</v>
      </c>
      <c r="E27" s="10">
        <v>42353</v>
      </c>
      <c r="F27" s="10">
        <v>42384</v>
      </c>
      <c r="G27" s="11">
        <v>1820000</v>
      </c>
    </row>
    <row r="28" spans="1:7" x14ac:dyDescent="0.25">
      <c r="A28" s="6" t="s">
        <v>7</v>
      </c>
      <c r="B28" s="7" t="s">
        <v>8</v>
      </c>
      <c r="C28" s="12" t="s">
        <v>12</v>
      </c>
      <c r="D28" s="13">
        <v>1226</v>
      </c>
      <c r="E28" s="10">
        <v>42353</v>
      </c>
      <c r="F28" s="10">
        <v>42384</v>
      </c>
      <c r="G28" s="11">
        <v>945000</v>
      </c>
    </row>
    <row r="29" spans="1:7" x14ac:dyDescent="0.25">
      <c r="A29" s="6" t="s">
        <v>7</v>
      </c>
      <c r="B29" s="7" t="s">
        <v>8</v>
      </c>
      <c r="C29" s="12" t="s">
        <v>12</v>
      </c>
      <c r="D29" s="13">
        <v>1230</v>
      </c>
      <c r="E29" s="10">
        <v>42353</v>
      </c>
      <c r="F29" s="10">
        <v>42384</v>
      </c>
      <c r="G29" s="11">
        <v>1155000</v>
      </c>
    </row>
    <row r="30" spans="1:7" x14ac:dyDescent="0.25">
      <c r="A30" s="6" t="s">
        <v>7</v>
      </c>
      <c r="B30" s="7" t="s">
        <v>8</v>
      </c>
      <c r="C30" s="12" t="s">
        <v>12</v>
      </c>
      <c r="D30" s="13">
        <v>1233</v>
      </c>
      <c r="E30" s="10">
        <v>42353</v>
      </c>
      <c r="F30" s="10">
        <v>42384</v>
      </c>
      <c r="G30" s="11">
        <v>4645000</v>
      </c>
    </row>
    <row r="31" spans="1:7" x14ac:dyDescent="0.25">
      <c r="A31" s="6" t="s">
        <v>7</v>
      </c>
      <c r="B31" s="7" t="s">
        <v>8</v>
      </c>
      <c r="C31" s="12" t="s">
        <v>12</v>
      </c>
      <c r="D31" s="13">
        <v>1237</v>
      </c>
      <c r="E31" s="10">
        <v>42382</v>
      </c>
      <c r="F31" s="10">
        <v>42413</v>
      </c>
      <c r="G31" s="11">
        <v>1265000</v>
      </c>
    </row>
    <row r="32" spans="1:7" x14ac:dyDescent="0.25">
      <c r="A32" s="6" t="s">
        <v>7</v>
      </c>
      <c r="B32" s="7" t="s">
        <v>8</v>
      </c>
      <c r="C32" s="12" t="s">
        <v>12</v>
      </c>
      <c r="D32" s="13">
        <v>1240</v>
      </c>
      <c r="E32" s="10">
        <v>42382</v>
      </c>
      <c r="F32" s="10">
        <v>42413</v>
      </c>
      <c r="G32" s="11">
        <v>880000</v>
      </c>
    </row>
    <row r="33" spans="1:7" x14ac:dyDescent="0.25">
      <c r="A33" s="6" t="s">
        <v>7</v>
      </c>
      <c r="B33" s="7" t="s">
        <v>8</v>
      </c>
      <c r="C33" s="12" t="s">
        <v>12</v>
      </c>
      <c r="D33" s="13">
        <v>1241</v>
      </c>
      <c r="E33" s="10">
        <v>42382</v>
      </c>
      <c r="F33" s="10">
        <v>42413</v>
      </c>
      <c r="G33" s="11">
        <v>1280000</v>
      </c>
    </row>
    <row r="34" spans="1:7" x14ac:dyDescent="0.25">
      <c r="A34" s="6" t="s">
        <v>7</v>
      </c>
      <c r="B34" s="7" t="s">
        <v>8</v>
      </c>
      <c r="C34" s="12" t="s">
        <v>12</v>
      </c>
      <c r="D34" s="13">
        <v>1243</v>
      </c>
      <c r="E34" s="10">
        <v>42382</v>
      </c>
      <c r="F34" s="10">
        <v>42413</v>
      </c>
      <c r="G34" s="11">
        <v>675000</v>
      </c>
    </row>
    <row r="35" spans="1:7" x14ac:dyDescent="0.25">
      <c r="A35" s="6" t="s">
        <v>7</v>
      </c>
      <c r="B35" s="7" t="s">
        <v>8</v>
      </c>
      <c r="C35" s="12" t="s">
        <v>12</v>
      </c>
      <c r="D35" s="13">
        <v>1247</v>
      </c>
      <c r="E35" s="10">
        <v>42382</v>
      </c>
      <c r="F35" s="10">
        <v>42413</v>
      </c>
      <c r="G35" s="11">
        <v>495000</v>
      </c>
    </row>
    <row r="36" spans="1:7" x14ac:dyDescent="0.25">
      <c r="A36" s="6" t="s">
        <v>7</v>
      </c>
      <c r="B36" s="7" t="s">
        <v>8</v>
      </c>
      <c r="C36" s="12" t="s">
        <v>12</v>
      </c>
      <c r="D36" s="13">
        <v>1248</v>
      </c>
      <c r="E36" s="10">
        <v>42383</v>
      </c>
      <c r="F36" s="10">
        <v>42414</v>
      </c>
      <c r="G36" s="11">
        <v>4895000</v>
      </c>
    </row>
    <row r="37" spans="1:7" x14ac:dyDescent="0.25">
      <c r="A37" s="6" t="s">
        <v>7</v>
      </c>
      <c r="B37" s="7" t="s">
        <v>8</v>
      </c>
      <c r="C37" s="12" t="s">
        <v>12</v>
      </c>
      <c r="D37" s="13">
        <v>1252</v>
      </c>
      <c r="E37" s="10">
        <v>42450</v>
      </c>
      <c r="F37" s="10">
        <v>42450</v>
      </c>
      <c r="G37" s="11">
        <v>1980000</v>
      </c>
    </row>
    <row r="38" spans="1:7" x14ac:dyDescent="0.25">
      <c r="A38" s="6" t="s">
        <v>7</v>
      </c>
      <c r="B38" s="7" t="s">
        <v>8</v>
      </c>
      <c r="C38" s="12" t="s">
        <v>12</v>
      </c>
      <c r="D38" s="13">
        <v>1253</v>
      </c>
      <c r="E38" s="10">
        <v>42450</v>
      </c>
      <c r="F38" s="10">
        <v>42450</v>
      </c>
      <c r="G38" s="11">
        <v>2280000</v>
      </c>
    </row>
    <row r="39" spans="1:7" x14ac:dyDescent="0.25">
      <c r="A39" s="6" t="s">
        <v>7</v>
      </c>
      <c r="B39" s="7" t="s">
        <v>8</v>
      </c>
      <c r="C39" s="12" t="s">
        <v>12</v>
      </c>
      <c r="D39" s="13">
        <v>1254</v>
      </c>
      <c r="E39" s="10">
        <v>42481</v>
      </c>
      <c r="F39" s="10">
        <v>42481</v>
      </c>
      <c r="G39" s="11">
        <v>200000</v>
      </c>
    </row>
    <row r="40" spans="1:7" x14ac:dyDescent="0.25">
      <c r="A40" s="6" t="s">
        <v>7</v>
      </c>
      <c r="B40" s="7" t="s">
        <v>8</v>
      </c>
      <c r="C40" s="12" t="s">
        <v>12</v>
      </c>
      <c r="D40" s="13">
        <v>1255</v>
      </c>
      <c r="E40" s="10">
        <v>42481</v>
      </c>
      <c r="F40" s="10">
        <v>42481</v>
      </c>
      <c r="G40" s="11">
        <v>845000</v>
      </c>
    </row>
    <row r="41" spans="1:7" x14ac:dyDescent="0.25">
      <c r="A41" s="6" t="s">
        <v>7</v>
      </c>
      <c r="B41" s="7" t="s">
        <v>8</v>
      </c>
      <c r="C41" s="12" t="s">
        <v>12</v>
      </c>
      <c r="D41" s="13">
        <v>1258</v>
      </c>
      <c r="E41" s="10">
        <v>42487</v>
      </c>
      <c r="F41" s="10">
        <v>42487</v>
      </c>
      <c r="G41" s="11">
        <v>960000</v>
      </c>
    </row>
    <row r="42" spans="1:7" x14ac:dyDescent="0.25">
      <c r="A42" s="6" t="s">
        <v>7</v>
      </c>
      <c r="B42" s="7" t="s">
        <v>8</v>
      </c>
      <c r="C42" s="12" t="s">
        <v>12</v>
      </c>
      <c r="D42" s="13">
        <v>1260</v>
      </c>
      <c r="E42" s="10">
        <v>42487</v>
      </c>
      <c r="F42" s="10">
        <v>42517</v>
      </c>
      <c r="G42" s="11">
        <v>1400000</v>
      </c>
    </row>
    <row r="43" spans="1:7" x14ac:dyDescent="0.25">
      <c r="A43" s="6" t="s">
        <v>7</v>
      </c>
      <c r="B43" s="7" t="s">
        <v>8</v>
      </c>
      <c r="C43" s="12" t="s">
        <v>12</v>
      </c>
      <c r="D43" s="13">
        <v>1262</v>
      </c>
      <c r="E43" s="10">
        <v>42487</v>
      </c>
      <c r="F43" s="10">
        <v>42487</v>
      </c>
      <c r="G43" s="11">
        <v>1540000</v>
      </c>
    </row>
    <row r="44" spans="1:7" x14ac:dyDescent="0.25">
      <c r="A44" s="6" t="s">
        <v>7</v>
      </c>
      <c r="B44" s="7" t="s">
        <v>8</v>
      </c>
      <c r="C44" s="12" t="s">
        <v>12</v>
      </c>
      <c r="D44" s="13">
        <v>1263</v>
      </c>
      <c r="E44" s="10">
        <v>42487</v>
      </c>
      <c r="F44" s="10">
        <v>42487</v>
      </c>
      <c r="G44" s="11">
        <v>1100000</v>
      </c>
    </row>
    <row r="45" spans="1:7" x14ac:dyDescent="0.25">
      <c r="A45" s="6" t="s">
        <v>7</v>
      </c>
      <c r="B45" s="7" t="s">
        <v>8</v>
      </c>
      <c r="C45" s="12" t="s">
        <v>12</v>
      </c>
      <c r="D45" s="13">
        <v>1264</v>
      </c>
      <c r="E45" s="10">
        <v>42487</v>
      </c>
      <c r="F45" s="10">
        <v>42487</v>
      </c>
      <c r="G45" s="11">
        <v>1260000</v>
      </c>
    </row>
    <row r="46" spans="1:7" x14ac:dyDescent="0.25">
      <c r="A46" s="6" t="s">
        <v>7</v>
      </c>
      <c r="B46" s="7" t="s">
        <v>8</v>
      </c>
      <c r="C46" s="12" t="s">
        <v>12</v>
      </c>
      <c r="D46" s="13">
        <v>1265</v>
      </c>
      <c r="E46" s="10">
        <v>42487</v>
      </c>
      <c r="F46" s="10">
        <v>42487</v>
      </c>
      <c r="G46" s="11">
        <v>2730000</v>
      </c>
    </row>
    <row r="47" spans="1:7" x14ac:dyDescent="0.25">
      <c r="A47" s="6" t="s">
        <v>7</v>
      </c>
      <c r="B47" s="7" t="s">
        <v>8</v>
      </c>
      <c r="C47" s="12" t="s">
        <v>12</v>
      </c>
      <c r="D47" s="13">
        <v>1266</v>
      </c>
      <c r="E47" s="10">
        <v>42487</v>
      </c>
      <c r="F47" s="10">
        <v>42517</v>
      </c>
      <c r="G47" s="11">
        <v>1430000</v>
      </c>
    </row>
    <row r="48" spans="1:7" x14ac:dyDescent="0.25">
      <c r="A48" s="6" t="s">
        <v>7</v>
      </c>
      <c r="B48" s="7" t="s">
        <v>8</v>
      </c>
      <c r="C48" s="12" t="s">
        <v>12</v>
      </c>
      <c r="D48" s="13">
        <v>1268</v>
      </c>
      <c r="E48" s="10">
        <v>42493</v>
      </c>
      <c r="F48" s="10">
        <v>42493</v>
      </c>
      <c r="G48" s="11">
        <v>1270000</v>
      </c>
    </row>
    <row r="49" spans="1:7" x14ac:dyDescent="0.25">
      <c r="A49" s="6" t="s">
        <v>7</v>
      </c>
      <c r="B49" s="7" t="s">
        <v>8</v>
      </c>
      <c r="C49" s="12" t="s">
        <v>12</v>
      </c>
      <c r="D49" s="13">
        <v>1269</v>
      </c>
      <c r="E49" s="10">
        <v>42493</v>
      </c>
      <c r="F49" s="10">
        <v>42493</v>
      </c>
      <c r="G49" s="11">
        <v>2810000</v>
      </c>
    </row>
    <row r="50" spans="1:7" x14ac:dyDescent="0.25">
      <c r="A50" s="6" t="s">
        <v>7</v>
      </c>
      <c r="B50" s="7" t="s">
        <v>8</v>
      </c>
      <c r="C50" s="12" t="s">
        <v>12</v>
      </c>
      <c r="D50" s="13">
        <v>1270</v>
      </c>
      <c r="E50" s="10">
        <v>42493</v>
      </c>
      <c r="F50" s="10">
        <v>42493</v>
      </c>
      <c r="G50" s="11">
        <v>250000</v>
      </c>
    </row>
    <row r="51" spans="1:7" x14ac:dyDescent="0.25">
      <c r="A51" s="6" t="s">
        <v>7</v>
      </c>
      <c r="B51" s="7" t="s">
        <v>8</v>
      </c>
      <c r="C51" s="12" t="s">
        <v>12</v>
      </c>
      <c r="D51" s="13">
        <v>1298</v>
      </c>
      <c r="E51" s="10">
        <v>42543</v>
      </c>
      <c r="F51" s="10">
        <v>42573</v>
      </c>
      <c r="G51" s="11">
        <v>50000</v>
      </c>
    </row>
    <row r="52" spans="1:7" x14ac:dyDescent="0.25">
      <c r="A52" s="6" t="s">
        <v>7</v>
      </c>
      <c r="B52" s="7" t="s">
        <v>8</v>
      </c>
      <c r="C52" s="8" t="s">
        <v>12</v>
      </c>
      <c r="D52" s="9">
        <v>1299</v>
      </c>
      <c r="E52" s="8" t="s">
        <v>13</v>
      </c>
      <c r="F52" s="10">
        <v>42602</v>
      </c>
      <c r="G52" s="11">
        <v>1400000</v>
      </c>
    </row>
    <row r="53" spans="1:7" x14ac:dyDescent="0.25">
      <c r="A53" s="6" t="s">
        <v>7</v>
      </c>
      <c r="B53" s="7" t="s">
        <v>8</v>
      </c>
      <c r="C53" s="8" t="s">
        <v>12</v>
      </c>
      <c r="D53" s="9">
        <v>1300</v>
      </c>
      <c r="E53" s="8" t="s">
        <v>13</v>
      </c>
      <c r="F53" s="10">
        <v>42602</v>
      </c>
      <c r="G53" s="11">
        <v>1008000</v>
      </c>
    </row>
    <row r="54" spans="1:7" x14ac:dyDescent="0.25">
      <c r="A54" s="6" t="s">
        <v>7</v>
      </c>
      <c r="B54" s="7" t="s">
        <v>8</v>
      </c>
      <c r="C54" s="8" t="s">
        <v>12</v>
      </c>
      <c r="D54" s="9">
        <v>1301</v>
      </c>
      <c r="E54" s="8" t="s">
        <v>13</v>
      </c>
      <c r="F54" s="10">
        <v>42602</v>
      </c>
      <c r="G54" s="11">
        <v>1008000</v>
      </c>
    </row>
    <row r="55" spans="1:7" x14ac:dyDescent="0.25">
      <c r="A55" s="6" t="s">
        <v>7</v>
      </c>
      <c r="B55" s="7" t="s">
        <v>8</v>
      </c>
      <c r="C55" s="8" t="s">
        <v>12</v>
      </c>
      <c r="D55" s="9">
        <v>1302</v>
      </c>
      <c r="E55" s="8" t="s">
        <v>13</v>
      </c>
      <c r="F55" s="10">
        <v>42602</v>
      </c>
      <c r="G55" s="11">
        <v>1470000</v>
      </c>
    </row>
    <row r="56" spans="1:7" x14ac:dyDescent="0.25">
      <c r="A56" s="6" t="s">
        <v>7</v>
      </c>
      <c r="B56" s="7" t="s">
        <v>8</v>
      </c>
      <c r="C56" s="8" t="s">
        <v>12</v>
      </c>
      <c r="D56" s="9">
        <v>1305</v>
      </c>
      <c r="E56" s="8" t="s">
        <v>13</v>
      </c>
      <c r="F56" s="10">
        <v>42602</v>
      </c>
      <c r="G56" s="11">
        <v>1610000</v>
      </c>
    </row>
    <row r="57" spans="1:7" x14ac:dyDescent="0.25">
      <c r="A57" s="6" t="s">
        <v>7</v>
      </c>
      <c r="B57" s="7" t="s">
        <v>8</v>
      </c>
      <c r="C57" s="8" t="s">
        <v>12</v>
      </c>
      <c r="D57" s="9">
        <v>1306</v>
      </c>
      <c r="E57" s="8" t="s">
        <v>13</v>
      </c>
      <c r="F57" s="10">
        <v>42602</v>
      </c>
      <c r="G57" s="11">
        <v>1050000</v>
      </c>
    </row>
    <row r="58" spans="1:7" x14ac:dyDescent="0.25">
      <c r="A58" s="6" t="s">
        <v>7</v>
      </c>
      <c r="B58" s="7" t="s">
        <v>8</v>
      </c>
      <c r="C58" s="8" t="s">
        <v>12</v>
      </c>
      <c r="D58" s="9">
        <v>1307</v>
      </c>
      <c r="E58" s="8" t="s">
        <v>13</v>
      </c>
      <c r="F58" s="10">
        <v>42602</v>
      </c>
      <c r="G58" s="11">
        <v>1330000</v>
      </c>
    </row>
    <row r="59" spans="1:7" x14ac:dyDescent="0.25">
      <c r="A59" s="6" t="s">
        <v>7</v>
      </c>
      <c r="B59" s="7" t="s">
        <v>8</v>
      </c>
      <c r="C59" s="8" t="s">
        <v>12</v>
      </c>
      <c r="D59" s="9">
        <v>1308</v>
      </c>
      <c r="E59" s="8" t="s">
        <v>13</v>
      </c>
      <c r="F59" s="10">
        <v>42602</v>
      </c>
      <c r="G59" s="11">
        <v>2730000</v>
      </c>
    </row>
    <row r="60" spans="1:7" x14ac:dyDescent="0.25">
      <c r="A60" s="6" t="s">
        <v>7</v>
      </c>
      <c r="B60" s="7" t="s">
        <v>8</v>
      </c>
      <c r="C60" s="8" t="s">
        <v>9</v>
      </c>
      <c r="D60" s="9">
        <v>1309</v>
      </c>
      <c r="E60" s="8" t="s">
        <v>13</v>
      </c>
      <c r="F60" s="10">
        <v>42602</v>
      </c>
      <c r="G60" s="11">
        <v>1470000</v>
      </c>
    </row>
    <row r="61" spans="1:7" x14ac:dyDescent="0.25">
      <c r="A61" s="6" t="s">
        <v>7</v>
      </c>
      <c r="B61" s="7" t="s">
        <v>8</v>
      </c>
      <c r="C61" s="8" t="s">
        <v>12</v>
      </c>
      <c r="D61" s="9">
        <v>1310</v>
      </c>
      <c r="E61" s="8" t="s">
        <v>13</v>
      </c>
      <c r="F61" s="10">
        <v>42602</v>
      </c>
      <c r="G61" s="11">
        <v>280000</v>
      </c>
    </row>
    <row r="62" spans="1:7" x14ac:dyDescent="0.25">
      <c r="A62" s="6" t="s">
        <v>7</v>
      </c>
      <c r="B62" s="7" t="s">
        <v>8</v>
      </c>
      <c r="C62" s="8" t="s">
        <v>12</v>
      </c>
      <c r="D62" s="9">
        <v>1311</v>
      </c>
      <c r="E62" s="8" t="s">
        <v>13</v>
      </c>
      <c r="F62" s="10">
        <v>42602</v>
      </c>
      <c r="G62" s="11">
        <v>2250000</v>
      </c>
    </row>
    <row r="63" spans="1:7" x14ac:dyDescent="0.25">
      <c r="A63" s="6" t="s">
        <v>7</v>
      </c>
      <c r="B63" s="7" t="s">
        <v>8</v>
      </c>
      <c r="C63" s="8" t="s">
        <v>12</v>
      </c>
      <c r="D63" s="9">
        <v>1312</v>
      </c>
      <c r="E63" s="8" t="s">
        <v>13</v>
      </c>
      <c r="F63" s="10">
        <v>42602</v>
      </c>
      <c r="G63" s="11">
        <v>2280000</v>
      </c>
    </row>
    <row r="64" spans="1:7" x14ac:dyDescent="0.25">
      <c r="A64" s="6" t="s">
        <v>7</v>
      </c>
      <c r="B64" s="7" t="s">
        <v>8</v>
      </c>
      <c r="C64" s="8" t="s">
        <v>12</v>
      </c>
      <c r="D64" s="9">
        <v>1313</v>
      </c>
      <c r="E64" s="8" t="s">
        <v>13</v>
      </c>
      <c r="F64" s="10">
        <v>42602</v>
      </c>
      <c r="G64" s="11">
        <v>2085000</v>
      </c>
    </row>
    <row r="65" spans="1:7" x14ac:dyDescent="0.25">
      <c r="A65" s="6" t="s">
        <v>7</v>
      </c>
      <c r="B65" s="7" t="s">
        <v>8</v>
      </c>
      <c r="C65" s="8" t="s">
        <v>12</v>
      </c>
      <c r="D65" s="9">
        <v>1325</v>
      </c>
      <c r="E65" s="8" t="s">
        <v>14</v>
      </c>
      <c r="F65" s="10">
        <v>42610</v>
      </c>
      <c r="G65" s="11">
        <v>2840000</v>
      </c>
    </row>
    <row r="66" spans="1:7" x14ac:dyDescent="0.25">
      <c r="A66" s="6" t="s">
        <v>7</v>
      </c>
      <c r="B66" s="7" t="s">
        <v>8</v>
      </c>
      <c r="C66" s="8" t="s">
        <v>12</v>
      </c>
      <c r="D66" s="9">
        <v>1326</v>
      </c>
      <c r="E66" s="8" t="s">
        <v>14</v>
      </c>
      <c r="F66" s="10">
        <v>42610</v>
      </c>
      <c r="G66" s="11">
        <v>1860000</v>
      </c>
    </row>
    <row r="67" spans="1:7" x14ac:dyDescent="0.25">
      <c r="A67" s="6" t="s">
        <v>7</v>
      </c>
      <c r="B67" s="7" t="s">
        <v>8</v>
      </c>
      <c r="C67" s="8" t="s">
        <v>12</v>
      </c>
      <c r="D67" s="9">
        <v>1327</v>
      </c>
      <c r="E67" s="8" t="s">
        <v>15</v>
      </c>
      <c r="F67" s="10">
        <v>42596</v>
      </c>
      <c r="G67" s="11">
        <v>1274378</v>
      </c>
    </row>
    <row r="68" spans="1:7" x14ac:dyDescent="0.25">
      <c r="A68" s="15" t="s">
        <v>16</v>
      </c>
      <c r="B68" s="16" t="s">
        <v>231</v>
      </c>
      <c r="C68" s="17" t="s">
        <v>12</v>
      </c>
      <c r="D68" s="18">
        <v>794</v>
      </c>
      <c r="E68" s="19">
        <v>42690</v>
      </c>
      <c r="F68" s="19">
        <f>E68+30</f>
        <v>42720</v>
      </c>
      <c r="G68" s="20">
        <v>111563</v>
      </c>
    </row>
    <row r="69" spans="1:7" x14ac:dyDescent="0.25">
      <c r="A69" s="6" t="s">
        <v>17</v>
      </c>
      <c r="B69" s="7" t="s">
        <v>18</v>
      </c>
      <c r="C69" s="8" t="s">
        <v>9</v>
      </c>
      <c r="D69" s="9">
        <v>14</v>
      </c>
      <c r="E69" s="8" t="s">
        <v>14</v>
      </c>
      <c r="F69" s="10">
        <f>+E69+30</f>
        <v>42610</v>
      </c>
      <c r="G69" s="11">
        <v>690000</v>
      </c>
    </row>
    <row r="70" spans="1:7" x14ac:dyDescent="0.25">
      <c r="A70" s="6" t="s">
        <v>19</v>
      </c>
      <c r="B70" s="7" t="s">
        <v>20</v>
      </c>
      <c r="C70" s="8" t="s">
        <v>9</v>
      </c>
      <c r="D70" s="9">
        <v>1169</v>
      </c>
      <c r="E70" s="10" t="s">
        <v>21</v>
      </c>
      <c r="F70" s="10">
        <f>+E70+30</f>
        <v>42648</v>
      </c>
      <c r="G70" s="11">
        <v>208000</v>
      </c>
    </row>
    <row r="71" spans="1:7" x14ac:dyDescent="0.25">
      <c r="A71" s="15" t="s">
        <v>22</v>
      </c>
      <c r="B71" s="16" t="s">
        <v>230</v>
      </c>
      <c r="C71" s="17" t="s">
        <v>9</v>
      </c>
      <c r="D71" s="18">
        <v>270</v>
      </c>
      <c r="E71" s="19">
        <v>42683</v>
      </c>
      <c r="F71" s="19">
        <v>42683</v>
      </c>
      <c r="G71" s="20">
        <v>342720</v>
      </c>
    </row>
    <row r="72" spans="1:7" x14ac:dyDescent="0.25">
      <c r="A72" s="15" t="s">
        <v>23</v>
      </c>
      <c r="B72" s="16" t="s">
        <v>229</v>
      </c>
      <c r="C72" s="17" t="s">
        <v>9</v>
      </c>
      <c r="D72" s="18">
        <v>1049</v>
      </c>
      <c r="E72" s="19">
        <v>42681</v>
      </c>
      <c r="F72" s="19">
        <v>42681</v>
      </c>
      <c r="G72" s="20">
        <v>674730</v>
      </c>
    </row>
    <row r="73" spans="1:7" x14ac:dyDescent="0.25">
      <c r="A73" s="15" t="s">
        <v>24</v>
      </c>
      <c r="B73" s="16" t="s">
        <v>228</v>
      </c>
      <c r="C73" s="17" t="s">
        <v>9</v>
      </c>
      <c r="D73" s="18">
        <v>5</v>
      </c>
      <c r="E73" s="19">
        <v>42689</v>
      </c>
      <c r="F73" s="19">
        <v>42689</v>
      </c>
      <c r="G73" s="20">
        <v>1980000</v>
      </c>
    </row>
    <row r="74" spans="1:7" x14ac:dyDescent="0.25">
      <c r="A74" s="6" t="s">
        <v>24</v>
      </c>
      <c r="B74" s="7" t="s">
        <v>25</v>
      </c>
      <c r="C74" s="8" t="s">
        <v>9</v>
      </c>
      <c r="D74" s="9">
        <v>12</v>
      </c>
      <c r="E74" s="10">
        <v>42662</v>
      </c>
      <c r="F74" s="10">
        <v>42693</v>
      </c>
      <c r="G74" s="11">
        <v>114240</v>
      </c>
    </row>
    <row r="75" spans="1:7" x14ac:dyDescent="0.25">
      <c r="A75" s="6" t="s">
        <v>24</v>
      </c>
      <c r="B75" s="7" t="s">
        <v>25</v>
      </c>
      <c r="C75" s="8" t="s">
        <v>12</v>
      </c>
      <c r="D75" s="9">
        <v>542</v>
      </c>
      <c r="E75" s="10" t="s">
        <v>10</v>
      </c>
      <c r="F75" s="10">
        <v>42673</v>
      </c>
      <c r="G75" s="11">
        <v>800000</v>
      </c>
    </row>
    <row r="76" spans="1:7" x14ac:dyDescent="0.25">
      <c r="A76" s="6" t="s">
        <v>24</v>
      </c>
      <c r="B76" s="7" t="s">
        <v>25</v>
      </c>
      <c r="C76" s="8" t="s">
        <v>12</v>
      </c>
      <c r="D76" s="9">
        <v>543</v>
      </c>
      <c r="E76" s="10" t="s">
        <v>10</v>
      </c>
      <c r="F76" s="10">
        <v>42673</v>
      </c>
      <c r="G76" s="11">
        <v>750000</v>
      </c>
    </row>
    <row r="77" spans="1:7" x14ac:dyDescent="0.25">
      <c r="A77" s="6" t="s">
        <v>26</v>
      </c>
      <c r="B77" s="7" t="s">
        <v>27</v>
      </c>
      <c r="C77" s="8" t="s">
        <v>9</v>
      </c>
      <c r="D77" s="9">
        <v>34</v>
      </c>
      <c r="E77" s="10">
        <v>42647</v>
      </c>
      <c r="F77" s="10">
        <v>42678</v>
      </c>
      <c r="G77" s="11">
        <v>220000</v>
      </c>
    </row>
    <row r="78" spans="1:7" x14ac:dyDescent="0.25">
      <c r="A78" s="6" t="s">
        <v>28</v>
      </c>
      <c r="B78" s="7" t="s">
        <v>29</v>
      </c>
      <c r="C78" s="8" t="s">
        <v>9</v>
      </c>
      <c r="D78" s="9">
        <v>88</v>
      </c>
      <c r="E78" s="10">
        <v>42654</v>
      </c>
      <c r="F78" s="10">
        <v>42685</v>
      </c>
      <c r="G78" s="11">
        <v>599998</v>
      </c>
    </row>
    <row r="79" spans="1:7" x14ac:dyDescent="0.25">
      <c r="A79" s="6" t="s">
        <v>30</v>
      </c>
      <c r="B79" s="7" t="s">
        <v>31</v>
      </c>
      <c r="C79" s="8" t="s">
        <v>9</v>
      </c>
      <c r="D79" s="9">
        <v>36</v>
      </c>
      <c r="E79" s="10">
        <v>42650</v>
      </c>
      <c r="F79" s="10">
        <v>42681</v>
      </c>
      <c r="G79" s="11">
        <v>89450</v>
      </c>
    </row>
    <row r="80" spans="1:7" x14ac:dyDescent="0.25">
      <c r="A80" s="6" t="s">
        <v>32</v>
      </c>
      <c r="B80" s="14" t="s">
        <v>33</v>
      </c>
      <c r="C80" s="8" t="s">
        <v>12</v>
      </c>
      <c r="D80" s="9">
        <v>32</v>
      </c>
      <c r="E80" s="8" t="s">
        <v>14</v>
      </c>
      <c r="F80" s="10">
        <f>+E80+30</f>
        <v>42610</v>
      </c>
      <c r="G80" s="11">
        <v>520000</v>
      </c>
    </row>
    <row r="81" spans="1:7" x14ac:dyDescent="0.25">
      <c r="A81" s="6" t="s">
        <v>32</v>
      </c>
      <c r="B81" s="14" t="s">
        <v>33</v>
      </c>
      <c r="C81" s="8" t="s">
        <v>12</v>
      </c>
      <c r="D81" s="9">
        <v>33</v>
      </c>
      <c r="E81" s="8" t="s">
        <v>14</v>
      </c>
      <c r="F81" s="10">
        <f>+E81+30</f>
        <v>42610</v>
      </c>
      <c r="G81" s="11">
        <v>1720000</v>
      </c>
    </row>
    <row r="82" spans="1:7" x14ac:dyDescent="0.25">
      <c r="A82" s="6" t="s">
        <v>32</v>
      </c>
      <c r="B82" s="14" t="s">
        <v>33</v>
      </c>
      <c r="C82" s="8" t="s">
        <v>12</v>
      </c>
      <c r="D82" s="9">
        <v>34</v>
      </c>
      <c r="E82" s="8" t="s">
        <v>14</v>
      </c>
      <c r="F82" s="10">
        <f>+E82+30</f>
        <v>42610</v>
      </c>
      <c r="G82" s="11">
        <v>540000</v>
      </c>
    </row>
    <row r="83" spans="1:7" x14ac:dyDescent="0.25">
      <c r="A83" s="6" t="s">
        <v>32</v>
      </c>
      <c r="B83" s="7" t="s">
        <v>33</v>
      </c>
      <c r="C83" s="8" t="s">
        <v>12</v>
      </c>
      <c r="D83" s="9">
        <v>38</v>
      </c>
      <c r="E83" s="10" t="s">
        <v>10</v>
      </c>
      <c r="F83" s="10">
        <v>42673</v>
      </c>
      <c r="G83" s="11">
        <v>1090000</v>
      </c>
    </row>
    <row r="84" spans="1:7" x14ac:dyDescent="0.25">
      <c r="A84" s="6" t="s">
        <v>32</v>
      </c>
      <c r="B84" s="7" t="s">
        <v>33</v>
      </c>
      <c r="C84" s="8" t="s">
        <v>12</v>
      </c>
      <c r="D84" s="9">
        <v>43</v>
      </c>
      <c r="E84" s="10">
        <v>42674</v>
      </c>
      <c r="F84" s="10">
        <v>42704</v>
      </c>
      <c r="G84" s="11">
        <v>1270000</v>
      </c>
    </row>
    <row r="85" spans="1:7" x14ac:dyDescent="0.25">
      <c r="A85" s="6" t="s">
        <v>32</v>
      </c>
      <c r="B85" s="7" t="s">
        <v>33</v>
      </c>
      <c r="C85" s="8" t="s">
        <v>12</v>
      </c>
      <c r="D85" s="9">
        <v>44</v>
      </c>
      <c r="E85" s="10">
        <v>42674</v>
      </c>
      <c r="F85" s="10">
        <v>42704</v>
      </c>
      <c r="G85" s="11">
        <v>2890000</v>
      </c>
    </row>
    <row r="86" spans="1:7" x14ac:dyDescent="0.25">
      <c r="A86" s="6" t="s">
        <v>32</v>
      </c>
      <c r="B86" s="7" t="s">
        <v>33</v>
      </c>
      <c r="C86" s="8" t="s">
        <v>12</v>
      </c>
      <c r="D86" s="9">
        <v>45</v>
      </c>
      <c r="E86" s="10">
        <v>42674</v>
      </c>
      <c r="F86" s="10">
        <v>42704</v>
      </c>
      <c r="G86" s="11">
        <v>140000</v>
      </c>
    </row>
    <row r="87" spans="1:7" x14ac:dyDescent="0.25">
      <c r="A87" s="6" t="s">
        <v>34</v>
      </c>
      <c r="B87" s="14" t="s">
        <v>35</v>
      </c>
      <c r="C87" s="8" t="s">
        <v>12</v>
      </c>
      <c r="D87" s="9">
        <v>209</v>
      </c>
      <c r="E87" s="8" t="s">
        <v>36</v>
      </c>
      <c r="F87" s="10">
        <f t="shared" ref="F87:F89" si="1">+E87+30</f>
        <v>42613</v>
      </c>
      <c r="G87" s="11">
        <v>39999</v>
      </c>
    </row>
    <row r="88" spans="1:7" x14ac:dyDescent="0.25">
      <c r="A88" s="6" t="s">
        <v>34</v>
      </c>
      <c r="B88" s="14" t="s">
        <v>35</v>
      </c>
      <c r="C88" s="8" t="s">
        <v>12</v>
      </c>
      <c r="D88" s="9">
        <v>230</v>
      </c>
      <c r="E88" s="10" t="s">
        <v>21</v>
      </c>
      <c r="F88" s="10">
        <f t="shared" si="1"/>
        <v>42648</v>
      </c>
      <c r="G88" s="11">
        <v>683055</v>
      </c>
    </row>
    <row r="89" spans="1:7" x14ac:dyDescent="0.25">
      <c r="A89" s="6" t="s">
        <v>37</v>
      </c>
      <c r="B89" s="7" t="s">
        <v>38</v>
      </c>
      <c r="C89" s="8" t="s">
        <v>9</v>
      </c>
      <c r="D89" s="9">
        <v>37</v>
      </c>
      <c r="E89" s="10" t="s">
        <v>21</v>
      </c>
      <c r="F89" s="10">
        <f t="shared" si="1"/>
        <v>42648</v>
      </c>
      <c r="G89" s="11">
        <v>2034900</v>
      </c>
    </row>
    <row r="90" spans="1:7" x14ac:dyDescent="0.25">
      <c r="A90" s="6" t="s">
        <v>39</v>
      </c>
      <c r="B90" s="7" t="s">
        <v>40</v>
      </c>
      <c r="C90" s="12" t="s">
        <v>12</v>
      </c>
      <c r="D90" s="13">
        <v>379</v>
      </c>
      <c r="E90" s="10">
        <v>42310</v>
      </c>
      <c r="F90" s="10">
        <v>42340</v>
      </c>
      <c r="G90" s="11">
        <v>487500</v>
      </c>
    </row>
    <row r="91" spans="1:7" x14ac:dyDescent="0.25">
      <c r="A91" s="6" t="s">
        <v>39</v>
      </c>
      <c r="B91" s="7" t="s">
        <v>40</v>
      </c>
      <c r="C91" s="12" t="s">
        <v>12</v>
      </c>
      <c r="D91" s="13">
        <v>380</v>
      </c>
      <c r="E91" s="10">
        <v>42310</v>
      </c>
      <c r="F91" s="10">
        <v>42340</v>
      </c>
      <c r="G91" s="11">
        <v>126500</v>
      </c>
    </row>
    <row r="92" spans="1:7" x14ac:dyDescent="0.25">
      <c r="A92" s="6" t="s">
        <v>39</v>
      </c>
      <c r="B92" s="7" t="s">
        <v>40</v>
      </c>
      <c r="C92" s="12" t="s">
        <v>12</v>
      </c>
      <c r="D92" s="13">
        <v>381</v>
      </c>
      <c r="E92" s="10">
        <v>42310</v>
      </c>
      <c r="F92" s="10">
        <v>42340</v>
      </c>
      <c r="G92" s="11">
        <v>18800</v>
      </c>
    </row>
    <row r="93" spans="1:7" x14ac:dyDescent="0.25">
      <c r="A93" s="6" t="s">
        <v>39</v>
      </c>
      <c r="B93" s="7" t="s">
        <v>40</v>
      </c>
      <c r="C93" s="12" t="s">
        <v>12</v>
      </c>
      <c r="D93" s="13">
        <v>382</v>
      </c>
      <c r="E93" s="10">
        <v>42324</v>
      </c>
      <c r="F93" s="10">
        <v>42354</v>
      </c>
      <c r="G93" s="11">
        <v>360000</v>
      </c>
    </row>
    <row r="94" spans="1:7" x14ac:dyDescent="0.25">
      <c r="A94" s="6" t="s">
        <v>39</v>
      </c>
      <c r="B94" s="7" t="s">
        <v>40</v>
      </c>
      <c r="C94" s="12" t="s">
        <v>12</v>
      </c>
      <c r="D94" s="13">
        <v>387</v>
      </c>
      <c r="E94" s="10">
        <v>42338</v>
      </c>
      <c r="F94" s="10">
        <v>42368</v>
      </c>
      <c r="G94" s="11">
        <v>150000</v>
      </c>
    </row>
    <row r="95" spans="1:7" x14ac:dyDescent="0.25">
      <c r="A95" s="6" t="s">
        <v>39</v>
      </c>
      <c r="B95" s="7" t="s">
        <v>40</v>
      </c>
      <c r="C95" s="12" t="s">
        <v>12</v>
      </c>
      <c r="D95" s="13">
        <v>388</v>
      </c>
      <c r="E95" s="10">
        <v>42342</v>
      </c>
      <c r="F95" s="10">
        <v>42373</v>
      </c>
      <c r="G95" s="11">
        <v>36700</v>
      </c>
    </row>
    <row r="96" spans="1:7" x14ac:dyDescent="0.25">
      <c r="A96" s="6" t="s">
        <v>39</v>
      </c>
      <c r="B96" s="7" t="s">
        <v>40</v>
      </c>
      <c r="C96" s="12" t="s">
        <v>12</v>
      </c>
      <c r="D96" s="13">
        <v>390</v>
      </c>
      <c r="E96" s="10">
        <v>42342</v>
      </c>
      <c r="F96" s="10">
        <v>42373</v>
      </c>
      <c r="G96" s="11">
        <v>112000</v>
      </c>
    </row>
    <row r="97" spans="1:7" x14ac:dyDescent="0.25">
      <c r="A97" s="15" t="s">
        <v>41</v>
      </c>
      <c r="B97" s="16" t="s">
        <v>227</v>
      </c>
      <c r="C97" s="17" t="s">
        <v>9</v>
      </c>
      <c r="D97" s="18">
        <v>16</v>
      </c>
      <c r="E97" s="19">
        <v>42671</v>
      </c>
      <c r="F97" s="19">
        <v>42671</v>
      </c>
      <c r="G97" s="20">
        <v>30000</v>
      </c>
    </row>
    <row r="98" spans="1:7" x14ac:dyDescent="0.25">
      <c r="A98" s="15" t="s">
        <v>42</v>
      </c>
      <c r="B98" s="16" t="s">
        <v>226</v>
      </c>
      <c r="C98" s="17" t="s">
        <v>9</v>
      </c>
      <c r="D98" s="18">
        <v>57</v>
      </c>
      <c r="E98" s="19">
        <v>42691</v>
      </c>
      <c r="F98" s="19">
        <v>42691</v>
      </c>
      <c r="G98" s="20">
        <v>49824393</v>
      </c>
    </row>
    <row r="99" spans="1:7" x14ac:dyDescent="0.25">
      <c r="A99" s="15" t="s">
        <v>43</v>
      </c>
      <c r="B99" s="16" t="s">
        <v>225</v>
      </c>
      <c r="C99" s="17" t="s">
        <v>9</v>
      </c>
      <c r="D99" s="18">
        <v>214</v>
      </c>
      <c r="E99" s="19">
        <v>42682</v>
      </c>
      <c r="F99" s="19">
        <f>E99+30</f>
        <v>42712</v>
      </c>
      <c r="G99" s="20">
        <v>788137</v>
      </c>
    </row>
    <row r="100" spans="1:7" x14ac:dyDescent="0.25">
      <c r="A100" s="6" t="s">
        <v>44</v>
      </c>
      <c r="B100" s="7" t="s">
        <v>45</v>
      </c>
      <c r="C100" s="12" t="s">
        <v>12</v>
      </c>
      <c r="D100" s="13">
        <v>233</v>
      </c>
      <c r="E100" s="10">
        <v>42321</v>
      </c>
      <c r="F100" s="10">
        <v>42351</v>
      </c>
      <c r="G100" s="11">
        <v>1963500</v>
      </c>
    </row>
    <row r="101" spans="1:7" x14ac:dyDescent="0.25">
      <c r="A101" s="6" t="s">
        <v>46</v>
      </c>
      <c r="B101" s="7" t="s">
        <v>47</v>
      </c>
      <c r="C101" s="12" t="s">
        <v>9</v>
      </c>
      <c r="D101" s="13">
        <v>23</v>
      </c>
      <c r="E101" s="10">
        <v>42403</v>
      </c>
      <c r="F101" s="10">
        <v>42403</v>
      </c>
      <c r="G101" s="11">
        <v>708050</v>
      </c>
    </row>
    <row r="102" spans="1:7" x14ac:dyDescent="0.25">
      <c r="A102" s="6" t="s">
        <v>46</v>
      </c>
      <c r="B102" s="7" t="s">
        <v>47</v>
      </c>
      <c r="C102" s="12" t="s">
        <v>9</v>
      </c>
      <c r="D102" s="13">
        <v>45</v>
      </c>
      <c r="E102" s="10">
        <v>42466</v>
      </c>
      <c r="F102" s="10">
        <v>42466</v>
      </c>
      <c r="G102" s="11">
        <v>868700</v>
      </c>
    </row>
    <row r="103" spans="1:7" x14ac:dyDescent="0.25">
      <c r="A103" s="6" t="s">
        <v>46</v>
      </c>
      <c r="B103" s="7" t="s">
        <v>47</v>
      </c>
      <c r="C103" s="12" t="s">
        <v>9</v>
      </c>
      <c r="D103" s="13">
        <v>53</v>
      </c>
      <c r="E103" s="10">
        <v>42507</v>
      </c>
      <c r="F103" s="10">
        <v>42538</v>
      </c>
      <c r="G103" s="11">
        <v>3666390</v>
      </c>
    </row>
    <row r="104" spans="1:7" x14ac:dyDescent="0.25">
      <c r="A104" s="6" t="s">
        <v>46</v>
      </c>
      <c r="B104" s="7" t="s">
        <v>47</v>
      </c>
      <c r="C104" s="12" t="s">
        <v>9</v>
      </c>
      <c r="D104" s="13">
        <v>61</v>
      </c>
      <c r="E104" s="10">
        <v>42522</v>
      </c>
      <c r="F104" s="10">
        <v>42552</v>
      </c>
      <c r="G104" s="11">
        <v>2128137</v>
      </c>
    </row>
    <row r="105" spans="1:7" x14ac:dyDescent="0.25">
      <c r="A105" s="6" t="s">
        <v>46</v>
      </c>
      <c r="B105" s="7" t="s">
        <v>47</v>
      </c>
      <c r="C105" s="12" t="s">
        <v>9</v>
      </c>
      <c r="D105" s="13">
        <v>62</v>
      </c>
      <c r="E105" s="10">
        <v>42522</v>
      </c>
      <c r="F105" s="10">
        <v>42552</v>
      </c>
      <c r="G105" s="11">
        <v>1475624</v>
      </c>
    </row>
    <row r="106" spans="1:7" x14ac:dyDescent="0.25">
      <c r="A106" s="6" t="s">
        <v>46</v>
      </c>
      <c r="B106" s="7" t="s">
        <v>47</v>
      </c>
      <c r="C106" s="8" t="s">
        <v>9</v>
      </c>
      <c r="D106" s="9">
        <v>72</v>
      </c>
      <c r="E106" s="8" t="s">
        <v>48</v>
      </c>
      <c r="F106" s="10">
        <v>42636</v>
      </c>
      <c r="G106" s="11">
        <v>1513383</v>
      </c>
    </row>
    <row r="107" spans="1:7" x14ac:dyDescent="0.25">
      <c r="A107" s="6" t="s">
        <v>46</v>
      </c>
      <c r="B107" s="7" t="s">
        <v>47</v>
      </c>
      <c r="C107" s="8" t="s">
        <v>9</v>
      </c>
      <c r="D107" s="9">
        <v>77</v>
      </c>
      <c r="E107" s="8" t="s">
        <v>36</v>
      </c>
      <c r="F107" s="10">
        <v>42613</v>
      </c>
      <c r="G107" s="11">
        <v>16556911</v>
      </c>
    </row>
    <row r="108" spans="1:7" x14ac:dyDescent="0.25">
      <c r="A108" s="15" t="s">
        <v>46</v>
      </c>
      <c r="B108" s="7" t="s">
        <v>47</v>
      </c>
      <c r="C108" s="17" t="s">
        <v>9</v>
      </c>
      <c r="D108" s="18">
        <v>97</v>
      </c>
      <c r="E108" s="19">
        <v>42690</v>
      </c>
      <c r="F108" s="19">
        <v>42690</v>
      </c>
      <c r="G108" s="20">
        <v>22850636</v>
      </c>
    </row>
    <row r="109" spans="1:7" x14ac:dyDescent="0.25">
      <c r="A109" s="6" t="s">
        <v>49</v>
      </c>
      <c r="B109" s="7" t="s">
        <v>50</v>
      </c>
      <c r="C109" s="12" t="s">
        <v>12</v>
      </c>
      <c r="D109" s="13">
        <v>509</v>
      </c>
      <c r="E109" s="10">
        <v>42464</v>
      </c>
      <c r="F109" s="10">
        <v>42464</v>
      </c>
      <c r="G109" s="11">
        <v>3439100</v>
      </c>
    </row>
    <row r="110" spans="1:7" x14ac:dyDescent="0.25">
      <c r="A110" s="6" t="s">
        <v>51</v>
      </c>
      <c r="B110" s="7" t="s">
        <v>52</v>
      </c>
      <c r="C110" s="12" t="s">
        <v>12</v>
      </c>
      <c r="D110" s="13">
        <v>6</v>
      </c>
      <c r="E110" s="10">
        <v>42446</v>
      </c>
      <c r="F110" s="10">
        <v>42446</v>
      </c>
      <c r="G110" s="11">
        <v>421290</v>
      </c>
    </row>
    <row r="111" spans="1:7" x14ac:dyDescent="0.25">
      <c r="A111" s="6" t="s">
        <v>53</v>
      </c>
      <c r="B111" s="7" t="s">
        <v>54</v>
      </c>
      <c r="C111" s="8" t="s">
        <v>9</v>
      </c>
      <c r="D111" s="9">
        <v>540</v>
      </c>
      <c r="E111" s="10">
        <v>42664</v>
      </c>
      <c r="F111" s="10">
        <v>42695</v>
      </c>
      <c r="G111" s="11">
        <v>21765</v>
      </c>
    </row>
    <row r="112" spans="1:7" x14ac:dyDescent="0.25">
      <c r="A112" s="15" t="s">
        <v>55</v>
      </c>
      <c r="B112" s="7" t="s">
        <v>54</v>
      </c>
      <c r="C112" s="17" t="s">
        <v>9</v>
      </c>
      <c r="D112" s="18">
        <v>631</v>
      </c>
      <c r="E112" s="19">
        <v>42681</v>
      </c>
      <c r="F112" s="19">
        <f>E112+30</f>
        <v>42711</v>
      </c>
      <c r="G112" s="20">
        <v>318396</v>
      </c>
    </row>
    <row r="113" spans="1:7" x14ac:dyDescent="0.25">
      <c r="A113" s="15" t="s">
        <v>55</v>
      </c>
      <c r="B113" s="7" t="s">
        <v>54</v>
      </c>
      <c r="C113" s="17" t="s">
        <v>9</v>
      </c>
      <c r="D113" s="18">
        <v>632</v>
      </c>
      <c r="E113" s="19">
        <v>42681</v>
      </c>
      <c r="F113" s="19">
        <f>E113+30</f>
        <v>42711</v>
      </c>
      <c r="G113" s="20">
        <v>109242</v>
      </c>
    </row>
    <row r="114" spans="1:7" x14ac:dyDescent="0.25">
      <c r="A114" s="15" t="s">
        <v>55</v>
      </c>
      <c r="B114" s="7" t="s">
        <v>54</v>
      </c>
      <c r="C114" s="17" t="s">
        <v>9</v>
      </c>
      <c r="D114" s="18">
        <v>707</v>
      </c>
      <c r="E114" s="19">
        <v>42690</v>
      </c>
      <c r="F114" s="19">
        <f>E114+30</f>
        <v>42720</v>
      </c>
      <c r="G114" s="20">
        <v>140539</v>
      </c>
    </row>
    <row r="115" spans="1:7" x14ac:dyDescent="0.25">
      <c r="A115" s="6" t="s">
        <v>56</v>
      </c>
      <c r="B115" s="7" t="s">
        <v>57</v>
      </c>
      <c r="C115" s="8" t="s">
        <v>9</v>
      </c>
      <c r="D115" s="9">
        <v>1076</v>
      </c>
      <c r="E115" s="10">
        <v>42647</v>
      </c>
      <c r="F115" s="10">
        <v>42678</v>
      </c>
      <c r="G115" s="11">
        <v>7187600</v>
      </c>
    </row>
    <row r="116" spans="1:7" x14ac:dyDescent="0.25">
      <c r="A116" s="6" t="s">
        <v>58</v>
      </c>
      <c r="B116" s="22" t="s">
        <v>59</v>
      </c>
      <c r="C116" s="8" t="s">
        <v>9</v>
      </c>
      <c r="D116" s="9">
        <v>86</v>
      </c>
      <c r="E116" s="8" t="s">
        <v>15</v>
      </c>
      <c r="F116" s="10">
        <f>+E116+30</f>
        <v>42596</v>
      </c>
      <c r="G116" s="11">
        <v>3035000</v>
      </c>
    </row>
    <row r="117" spans="1:7" x14ac:dyDescent="0.25">
      <c r="A117" s="6" t="s">
        <v>58</v>
      </c>
      <c r="B117" s="22" t="s">
        <v>59</v>
      </c>
      <c r="C117" s="8" t="s">
        <v>9</v>
      </c>
      <c r="D117" s="9">
        <v>92</v>
      </c>
      <c r="E117" s="8" t="s">
        <v>36</v>
      </c>
      <c r="F117" s="10">
        <f>+E117+30</f>
        <v>42613</v>
      </c>
      <c r="G117" s="11">
        <v>3085000</v>
      </c>
    </row>
    <row r="118" spans="1:7" x14ac:dyDescent="0.25">
      <c r="A118" s="6" t="s">
        <v>58</v>
      </c>
      <c r="B118" s="7" t="s">
        <v>60</v>
      </c>
      <c r="C118" s="8" t="s">
        <v>9</v>
      </c>
      <c r="D118" s="9">
        <v>95</v>
      </c>
      <c r="E118" s="10" t="s">
        <v>21</v>
      </c>
      <c r="F118" s="10">
        <v>42648</v>
      </c>
      <c r="G118" s="11">
        <v>3320000</v>
      </c>
    </row>
    <row r="119" spans="1:7" x14ac:dyDescent="0.25">
      <c r="A119" s="6" t="s">
        <v>58</v>
      </c>
      <c r="B119" s="7" t="s">
        <v>60</v>
      </c>
      <c r="C119" s="8" t="s">
        <v>9</v>
      </c>
      <c r="D119" s="9">
        <v>96</v>
      </c>
      <c r="E119" s="10" t="s">
        <v>21</v>
      </c>
      <c r="F119" s="10">
        <v>42648</v>
      </c>
      <c r="G119" s="11">
        <v>1040000</v>
      </c>
    </row>
    <row r="120" spans="1:7" x14ac:dyDescent="0.25">
      <c r="A120" s="6" t="s">
        <v>58</v>
      </c>
      <c r="B120" s="7" t="s">
        <v>60</v>
      </c>
      <c r="C120" s="8" t="s">
        <v>9</v>
      </c>
      <c r="D120" s="9">
        <v>100</v>
      </c>
      <c r="E120" s="10">
        <v>42655</v>
      </c>
      <c r="F120" s="10">
        <v>42686</v>
      </c>
      <c r="G120" s="11">
        <v>2240000</v>
      </c>
    </row>
    <row r="121" spans="1:7" x14ac:dyDescent="0.25">
      <c r="A121" s="6" t="s">
        <v>58</v>
      </c>
      <c r="B121" s="7" t="s">
        <v>60</v>
      </c>
      <c r="C121" s="8" t="s">
        <v>9</v>
      </c>
      <c r="D121" s="9">
        <v>101</v>
      </c>
      <c r="E121" s="10">
        <v>42655</v>
      </c>
      <c r="F121" s="10">
        <v>42686</v>
      </c>
      <c r="G121" s="11">
        <v>1535000</v>
      </c>
    </row>
    <row r="122" spans="1:7" x14ac:dyDescent="0.25">
      <c r="A122" s="15" t="s">
        <v>58</v>
      </c>
      <c r="B122" s="16" t="s">
        <v>61</v>
      </c>
      <c r="C122" s="17" t="s">
        <v>9</v>
      </c>
      <c r="D122" s="18">
        <v>103</v>
      </c>
      <c r="E122" s="19">
        <v>42676</v>
      </c>
      <c r="F122" s="19">
        <v>42676</v>
      </c>
      <c r="G122" s="20">
        <v>610000</v>
      </c>
    </row>
    <row r="123" spans="1:7" x14ac:dyDescent="0.25">
      <c r="A123" s="15" t="s">
        <v>58</v>
      </c>
      <c r="B123" s="16" t="s">
        <v>62</v>
      </c>
      <c r="C123" s="17" t="s">
        <v>9</v>
      </c>
      <c r="D123" s="18">
        <v>106</v>
      </c>
      <c r="E123" s="19">
        <v>42681</v>
      </c>
      <c r="F123" s="19">
        <f>E123+30</f>
        <v>42711</v>
      </c>
      <c r="G123" s="20">
        <v>2750000</v>
      </c>
    </row>
    <row r="124" spans="1:7" x14ac:dyDescent="0.25">
      <c r="A124" s="15" t="s">
        <v>58</v>
      </c>
      <c r="B124" s="16" t="s">
        <v>63</v>
      </c>
      <c r="C124" s="17" t="s">
        <v>9</v>
      </c>
      <c r="D124" s="18">
        <v>107</v>
      </c>
      <c r="E124" s="19">
        <v>42681</v>
      </c>
      <c r="F124" s="19">
        <f>E124+30</f>
        <v>42711</v>
      </c>
      <c r="G124" s="20">
        <v>1470000</v>
      </c>
    </row>
    <row r="125" spans="1:7" x14ac:dyDescent="0.25">
      <c r="A125" s="15" t="s">
        <v>64</v>
      </c>
      <c r="B125" s="16" t="s">
        <v>65</v>
      </c>
      <c r="C125" s="17" t="s">
        <v>9</v>
      </c>
      <c r="D125" s="18">
        <v>65</v>
      </c>
      <c r="E125" s="19">
        <v>42683</v>
      </c>
      <c r="F125" s="19">
        <v>42683</v>
      </c>
      <c r="G125" s="20">
        <v>740000</v>
      </c>
    </row>
    <row r="126" spans="1:7" x14ac:dyDescent="0.25">
      <c r="A126" s="6" t="s">
        <v>66</v>
      </c>
      <c r="B126" s="7" t="s">
        <v>67</v>
      </c>
      <c r="C126" s="12" t="s">
        <v>12</v>
      </c>
      <c r="D126" s="13">
        <v>7826</v>
      </c>
      <c r="E126" s="10">
        <v>42200</v>
      </c>
      <c r="F126" s="10">
        <v>42231</v>
      </c>
      <c r="G126" s="11">
        <v>32500</v>
      </c>
    </row>
    <row r="127" spans="1:7" x14ac:dyDescent="0.25">
      <c r="A127" s="15" t="s">
        <v>68</v>
      </c>
      <c r="B127" s="16" t="s">
        <v>69</v>
      </c>
      <c r="C127" s="17" t="s">
        <v>9</v>
      </c>
      <c r="D127" s="18">
        <v>2604</v>
      </c>
      <c r="E127" s="19">
        <v>42692</v>
      </c>
      <c r="F127" s="19">
        <v>42692</v>
      </c>
      <c r="G127" s="20">
        <v>10550200</v>
      </c>
    </row>
    <row r="128" spans="1:7" x14ac:dyDescent="0.25">
      <c r="A128" s="6" t="s">
        <v>70</v>
      </c>
      <c r="B128" s="7" t="s">
        <v>71</v>
      </c>
      <c r="C128" s="8" t="s">
        <v>9</v>
      </c>
      <c r="D128" s="9">
        <v>920</v>
      </c>
      <c r="E128" s="10">
        <v>42644</v>
      </c>
      <c r="F128" s="10">
        <v>42675</v>
      </c>
      <c r="G128" s="11">
        <v>2547709</v>
      </c>
    </row>
    <row r="129" spans="1:7" x14ac:dyDescent="0.25">
      <c r="A129" s="6" t="s">
        <v>72</v>
      </c>
      <c r="B129" s="7" t="s">
        <v>73</v>
      </c>
      <c r="C129" s="12" t="s">
        <v>12</v>
      </c>
      <c r="D129" s="13">
        <v>6434</v>
      </c>
      <c r="E129" s="10">
        <v>41774</v>
      </c>
      <c r="F129" s="10">
        <v>41805</v>
      </c>
      <c r="G129" s="11">
        <v>100002</v>
      </c>
    </row>
    <row r="130" spans="1:7" x14ac:dyDescent="0.25">
      <c r="A130" s="6" t="s">
        <v>74</v>
      </c>
      <c r="B130" s="7" t="s">
        <v>75</v>
      </c>
      <c r="C130" s="8" t="s">
        <v>9</v>
      </c>
      <c r="D130" s="9">
        <v>9298</v>
      </c>
      <c r="E130" s="10">
        <v>42649</v>
      </c>
      <c r="F130" s="10">
        <v>42680</v>
      </c>
      <c r="G130" s="11">
        <v>620736</v>
      </c>
    </row>
    <row r="131" spans="1:7" x14ac:dyDescent="0.25">
      <c r="A131" s="6" t="s">
        <v>76</v>
      </c>
      <c r="B131" s="7" t="s">
        <v>77</v>
      </c>
      <c r="C131" s="12" t="s">
        <v>12</v>
      </c>
      <c r="D131" s="13">
        <v>8912</v>
      </c>
      <c r="E131" s="10">
        <v>42520</v>
      </c>
      <c r="F131" s="10">
        <v>42520</v>
      </c>
      <c r="G131" s="11">
        <v>36652</v>
      </c>
    </row>
    <row r="132" spans="1:7" x14ac:dyDescent="0.25">
      <c r="A132" s="6" t="s">
        <v>78</v>
      </c>
      <c r="B132" s="7" t="s">
        <v>79</v>
      </c>
      <c r="C132" s="8" t="s">
        <v>9</v>
      </c>
      <c r="D132" s="9">
        <v>513</v>
      </c>
      <c r="E132" s="10" t="s">
        <v>21</v>
      </c>
      <c r="F132" s="10">
        <f>+E132+30</f>
        <v>42648</v>
      </c>
      <c r="G132" s="11">
        <v>1691000</v>
      </c>
    </row>
    <row r="133" spans="1:7" x14ac:dyDescent="0.25">
      <c r="A133" s="6" t="s">
        <v>80</v>
      </c>
      <c r="B133" s="7" t="s">
        <v>81</v>
      </c>
      <c r="C133" s="8" t="s">
        <v>9</v>
      </c>
      <c r="D133" s="9">
        <v>58</v>
      </c>
      <c r="E133" s="10" t="s">
        <v>82</v>
      </c>
      <c r="F133" s="10">
        <f>+E133+30</f>
        <v>42664</v>
      </c>
      <c r="G133" s="11">
        <v>118430</v>
      </c>
    </row>
    <row r="134" spans="1:7" x14ac:dyDescent="0.25">
      <c r="A134" s="6" t="s">
        <v>83</v>
      </c>
      <c r="B134" s="7" t="s">
        <v>84</v>
      </c>
      <c r="C134" s="8" t="s">
        <v>9</v>
      </c>
      <c r="D134" s="9">
        <v>3270666</v>
      </c>
      <c r="E134" s="10">
        <v>42656</v>
      </c>
      <c r="F134" s="10">
        <v>42687</v>
      </c>
      <c r="G134" s="11">
        <v>72142</v>
      </c>
    </row>
    <row r="135" spans="1:7" x14ac:dyDescent="0.25">
      <c r="A135" s="6" t="s">
        <v>83</v>
      </c>
      <c r="B135" s="7" t="s">
        <v>84</v>
      </c>
      <c r="C135" s="8" t="s">
        <v>9</v>
      </c>
      <c r="D135" s="9">
        <v>3298611</v>
      </c>
      <c r="E135" s="10">
        <v>42666</v>
      </c>
      <c r="F135" s="10">
        <v>42697</v>
      </c>
      <c r="G135" s="11">
        <v>22910</v>
      </c>
    </row>
    <row r="136" spans="1:7" x14ac:dyDescent="0.25">
      <c r="A136" s="6" t="s">
        <v>85</v>
      </c>
      <c r="B136" s="7" t="s">
        <v>86</v>
      </c>
      <c r="C136" s="12" t="s">
        <v>12</v>
      </c>
      <c r="D136" s="13">
        <v>302</v>
      </c>
      <c r="E136" s="10">
        <v>42298</v>
      </c>
      <c r="F136" s="10">
        <v>42329</v>
      </c>
      <c r="G136" s="11">
        <v>178500</v>
      </c>
    </row>
    <row r="137" spans="1:7" x14ac:dyDescent="0.25">
      <c r="A137" s="6" t="s">
        <v>87</v>
      </c>
      <c r="B137" s="7" t="s">
        <v>88</v>
      </c>
      <c r="C137" s="12" t="s">
        <v>12</v>
      </c>
      <c r="D137" s="13">
        <v>425</v>
      </c>
      <c r="E137" s="10">
        <v>42297</v>
      </c>
      <c r="F137" s="10">
        <v>42328</v>
      </c>
      <c r="G137" s="11">
        <v>438780</v>
      </c>
    </row>
    <row r="138" spans="1:7" x14ac:dyDescent="0.25">
      <c r="A138" s="6" t="s">
        <v>89</v>
      </c>
      <c r="B138" s="7" t="s">
        <v>90</v>
      </c>
      <c r="C138" s="8" t="s">
        <v>9</v>
      </c>
      <c r="D138" s="9">
        <v>44</v>
      </c>
      <c r="E138" s="10" t="s">
        <v>82</v>
      </c>
      <c r="F138" s="10">
        <f>+E138+30</f>
        <v>42664</v>
      </c>
      <c r="G138" s="11">
        <v>537785</v>
      </c>
    </row>
    <row r="139" spans="1:7" x14ac:dyDescent="0.25">
      <c r="A139" s="6" t="s">
        <v>91</v>
      </c>
      <c r="B139" s="7" t="s">
        <v>92</v>
      </c>
      <c r="C139" s="12" t="s">
        <v>12</v>
      </c>
      <c r="D139" s="13">
        <v>153</v>
      </c>
      <c r="E139" s="10">
        <v>41759</v>
      </c>
      <c r="F139" s="10">
        <v>41789</v>
      </c>
      <c r="G139" s="11">
        <v>541400</v>
      </c>
    </row>
    <row r="140" spans="1:7" x14ac:dyDescent="0.25">
      <c r="A140" s="6" t="s">
        <v>91</v>
      </c>
      <c r="B140" s="7" t="s">
        <v>92</v>
      </c>
      <c r="C140" s="12" t="s">
        <v>12</v>
      </c>
      <c r="D140" s="13">
        <v>154</v>
      </c>
      <c r="E140" s="10">
        <v>41759</v>
      </c>
      <c r="F140" s="10">
        <v>41789</v>
      </c>
      <c r="G140" s="11">
        <v>1404200</v>
      </c>
    </row>
    <row r="141" spans="1:7" x14ac:dyDescent="0.25">
      <c r="A141" s="15" t="s">
        <v>91</v>
      </c>
      <c r="B141" s="16" t="s">
        <v>93</v>
      </c>
      <c r="C141" s="17" t="s">
        <v>12</v>
      </c>
      <c r="D141" s="18">
        <v>181</v>
      </c>
      <c r="E141" s="19">
        <v>42685</v>
      </c>
      <c r="F141" s="19">
        <v>42685</v>
      </c>
      <c r="G141" s="20">
        <v>1487500</v>
      </c>
    </row>
    <row r="142" spans="1:7" x14ac:dyDescent="0.25">
      <c r="A142" s="6" t="s">
        <v>94</v>
      </c>
      <c r="B142" s="7" t="s">
        <v>95</v>
      </c>
      <c r="C142" s="8" t="s">
        <v>9</v>
      </c>
      <c r="D142" s="9">
        <v>644</v>
      </c>
      <c r="E142" s="10">
        <v>42650</v>
      </c>
      <c r="F142" s="10">
        <v>42681</v>
      </c>
      <c r="G142" s="11">
        <v>1275775</v>
      </c>
    </row>
    <row r="143" spans="1:7" x14ac:dyDescent="0.25">
      <c r="A143" s="6" t="s">
        <v>94</v>
      </c>
      <c r="B143" s="7" t="s">
        <v>95</v>
      </c>
      <c r="C143" s="8" t="s">
        <v>9</v>
      </c>
      <c r="D143" s="9">
        <v>682</v>
      </c>
      <c r="E143" s="10">
        <v>42663</v>
      </c>
      <c r="F143" s="10">
        <v>42694</v>
      </c>
      <c r="G143" s="11">
        <v>228432</v>
      </c>
    </row>
    <row r="144" spans="1:7" x14ac:dyDescent="0.25">
      <c r="A144" s="15" t="s">
        <v>94</v>
      </c>
      <c r="B144" s="16" t="s">
        <v>224</v>
      </c>
      <c r="C144" s="17" t="s">
        <v>9</v>
      </c>
      <c r="D144" s="18">
        <v>762</v>
      </c>
      <c r="E144" s="19">
        <v>42695</v>
      </c>
      <c r="F144" s="19">
        <f>E144+30</f>
        <v>42725</v>
      </c>
      <c r="G144" s="20">
        <v>430018</v>
      </c>
    </row>
    <row r="145" spans="1:7" x14ac:dyDescent="0.25">
      <c r="A145" s="15" t="s">
        <v>94</v>
      </c>
      <c r="B145" s="16" t="s">
        <v>224</v>
      </c>
      <c r="C145" s="17" t="s">
        <v>9</v>
      </c>
      <c r="D145" s="18">
        <v>763</v>
      </c>
      <c r="E145" s="19">
        <v>42695</v>
      </c>
      <c r="F145" s="19">
        <f>E145+30</f>
        <v>42725</v>
      </c>
      <c r="G145" s="20">
        <v>755662</v>
      </c>
    </row>
    <row r="146" spans="1:7" x14ac:dyDescent="0.25">
      <c r="A146" s="15" t="s">
        <v>96</v>
      </c>
      <c r="B146" s="16" t="s">
        <v>223</v>
      </c>
      <c r="C146" s="17" t="s">
        <v>9</v>
      </c>
      <c r="D146" s="18">
        <v>3</v>
      </c>
      <c r="E146" s="19">
        <v>42702</v>
      </c>
      <c r="F146" s="19">
        <v>42702</v>
      </c>
      <c r="G146" s="20">
        <v>1300000</v>
      </c>
    </row>
    <row r="147" spans="1:7" x14ac:dyDescent="0.25">
      <c r="A147" s="6" t="s">
        <v>97</v>
      </c>
      <c r="B147" s="7" t="s">
        <v>98</v>
      </c>
      <c r="C147" s="8" t="s">
        <v>9</v>
      </c>
      <c r="D147" s="9">
        <v>823</v>
      </c>
      <c r="E147" s="8" t="s">
        <v>48</v>
      </c>
      <c r="F147" s="10">
        <f>+E147+30</f>
        <v>42636</v>
      </c>
      <c r="G147" s="11">
        <v>119533</v>
      </c>
    </row>
    <row r="148" spans="1:7" x14ac:dyDescent="0.25">
      <c r="A148" s="6" t="s">
        <v>97</v>
      </c>
      <c r="B148" s="7" t="s">
        <v>99</v>
      </c>
      <c r="C148" s="8" t="s">
        <v>9</v>
      </c>
      <c r="D148" s="9">
        <v>824</v>
      </c>
      <c r="E148" s="8" t="s">
        <v>48</v>
      </c>
      <c r="F148" s="10">
        <f>+E148+30</f>
        <v>42636</v>
      </c>
      <c r="G148" s="11">
        <v>92849</v>
      </c>
    </row>
    <row r="149" spans="1:7" x14ac:dyDescent="0.25">
      <c r="A149" s="6" t="s">
        <v>97</v>
      </c>
      <c r="B149" s="7" t="s">
        <v>100</v>
      </c>
      <c r="C149" s="8" t="s">
        <v>9</v>
      </c>
      <c r="D149" s="9">
        <v>1026</v>
      </c>
      <c r="E149" s="10">
        <v>42671</v>
      </c>
      <c r="F149" s="10">
        <v>42702</v>
      </c>
      <c r="G149" s="11">
        <v>86537</v>
      </c>
    </row>
    <row r="150" spans="1:7" x14ac:dyDescent="0.25">
      <c r="A150" s="6" t="s">
        <v>97</v>
      </c>
      <c r="B150" s="7" t="s">
        <v>100</v>
      </c>
      <c r="C150" s="8" t="s">
        <v>9</v>
      </c>
      <c r="D150" s="9">
        <v>1027</v>
      </c>
      <c r="E150" s="10">
        <v>42671</v>
      </c>
      <c r="F150" s="10">
        <v>42702</v>
      </c>
      <c r="G150" s="11">
        <v>120818</v>
      </c>
    </row>
    <row r="151" spans="1:7" x14ac:dyDescent="0.25">
      <c r="A151" s="6" t="s">
        <v>101</v>
      </c>
      <c r="B151" s="7" t="s">
        <v>102</v>
      </c>
      <c r="C151" s="8" t="s">
        <v>9</v>
      </c>
      <c r="D151" s="9">
        <v>1005386</v>
      </c>
      <c r="E151" s="10">
        <v>42660</v>
      </c>
      <c r="F151" s="10">
        <v>42691</v>
      </c>
      <c r="G151" s="11">
        <v>6708804</v>
      </c>
    </row>
    <row r="152" spans="1:7" x14ac:dyDescent="0.25">
      <c r="A152" s="15" t="s">
        <v>103</v>
      </c>
      <c r="B152" s="16" t="s">
        <v>222</v>
      </c>
      <c r="C152" s="17" t="s">
        <v>9</v>
      </c>
      <c r="D152" s="18">
        <v>132</v>
      </c>
      <c r="E152" s="19">
        <v>42685</v>
      </c>
      <c r="F152" s="19">
        <v>42685</v>
      </c>
      <c r="G152" s="20">
        <v>3440654</v>
      </c>
    </row>
    <row r="153" spans="1:7" x14ac:dyDescent="0.25">
      <c r="A153" s="6" t="s">
        <v>104</v>
      </c>
      <c r="B153" s="16" t="s">
        <v>221</v>
      </c>
      <c r="C153" s="8" t="s">
        <v>9</v>
      </c>
      <c r="D153" s="9">
        <v>535</v>
      </c>
      <c r="E153" s="10">
        <v>42666</v>
      </c>
      <c r="F153" s="10">
        <v>42697</v>
      </c>
      <c r="G153" s="11">
        <v>714000</v>
      </c>
    </row>
    <row r="154" spans="1:7" x14ac:dyDescent="0.25">
      <c r="A154" s="15" t="s">
        <v>104</v>
      </c>
      <c r="B154" s="16" t="s">
        <v>221</v>
      </c>
      <c r="C154" s="17" t="s">
        <v>9</v>
      </c>
      <c r="D154" s="18">
        <v>542</v>
      </c>
      <c r="E154" s="19">
        <v>42676</v>
      </c>
      <c r="F154" s="19">
        <v>42676</v>
      </c>
      <c r="G154" s="20">
        <v>274295</v>
      </c>
    </row>
    <row r="155" spans="1:7" x14ac:dyDescent="0.25">
      <c r="A155" s="15" t="s">
        <v>104</v>
      </c>
      <c r="B155" s="16" t="s">
        <v>221</v>
      </c>
      <c r="C155" s="17" t="s">
        <v>9</v>
      </c>
      <c r="D155" s="18">
        <v>543</v>
      </c>
      <c r="E155" s="19">
        <v>42676</v>
      </c>
      <c r="F155" s="19">
        <v>42676</v>
      </c>
      <c r="G155" s="20">
        <v>34510</v>
      </c>
    </row>
    <row r="156" spans="1:7" x14ac:dyDescent="0.25">
      <c r="A156" s="15" t="s">
        <v>104</v>
      </c>
      <c r="B156" s="16" t="s">
        <v>221</v>
      </c>
      <c r="C156" s="17" t="s">
        <v>9</v>
      </c>
      <c r="D156" s="18">
        <v>544</v>
      </c>
      <c r="E156" s="19">
        <v>42676</v>
      </c>
      <c r="F156" s="19">
        <v>42676</v>
      </c>
      <c r="G156" s="20">
        <v>119000</v>
      </c>
    </row>
    <row r="157" spans="1:7" x14ac:dyDescent="0.25">
      <c r="A157" s="15" t="s">
        <v>105</v>
      </c>
      <c r="B157" s="16" t="s">
        <v>220</v>
      </c>
      <c r="C157" s="17" t="s">
        <v>9</v>
      </c>
      <c r="D157" s="18">
        <v>131</v>
      </c>
      <c r="E157" s="19">
        <v>42696</v>
      </c>
      <c r="F157" s="19">
        <f>E157+30</f>
        <v>42726</v>
      </c>
      <c r="G157" s="20">
        <v>368067</v>
      </c>
    </row>
    <row r="158" spans="1:7" x14ac:dyDescent="0.25">
      <c r="A158" s="15" t="s">
        <v>106</v>
      </c>
      <c r="B158" s="16" t="s">
        <v>219</v>
      </c>
      <c r="C158" s="17" t="s">
        <v>9</v>
      </c>
      <c r="D158" s="18">
        <v>71</v>
      </c>
      <c r="E158" s="19">
        <v>42697</v>
      </c>
      <c r="F158" s="19">
        <v>42697</v>
      </c>
      <c r="G158" s="20">
        <v>89250</v>
      </c>
    </row>
    <row r="159" spans="1:7" x14ac:dyDescent="0.25">
      <c r="A159" s="6" t="s">
        <v>107</v>
      </c>
      <c r="B159" s="7" t="s">
        <v>108</v>
      </c>
      <c r="C159" s="12" t="s">
        <v>12</v>
      </c>
      <c r="D159" s="13">
        <v>2065</v>
      </c>
      <c r="E159" s="10">
        <v>41869</v>
      </c>
      <c r="F159" s="10">
        <v>41870</v>
      </c>
      <c r="G159" s="11">
        <v>51765</v>
      </c>
    </row>
    <row r="160" spans="1:7" x14ac:dyDescent="0.25">
      <c r="A160" s="6" t="s">
        <v>109</v>
      </c>
      <c r="B160" s="7" t="s">
        <v>110</v>
      </c>
      <c r="C160" s="8" t="s">
        <v>9</v>
      </c>
      <c r="D160" s="9">
        <v>2239</v>
      </c>
      <c r="E160" s="10">
        <v>42660</v>
      </c>
      <c r="F160" s="10">
        <v>42691</v>
      </c>
      <c r="G160" s="11">
        <v>1620002</v>
      </c>
    </row>
    <row r="161" spans="1:7" x14ac:dyDescent="0.25">
      <c r="A161" s="6" t="s">
        <v>109</v>
      </c>
      <c r="B161" s="7" t="s">
        <v>110</v>
      </c>
      <c r="C161" s="8" t="s">
        <v>9</v>
      </c>
      <c r="D161" s="9">
        <v>2240</v>
      </c>
      <c r="E161" s="10">
        <v>42660</v>
      </c>
      <c r="F161" s="10">
        <v>42691</v>
      </c>
      <c r="G161" s="11">
        <v>470000</v>
      </c>
    </row>
    <row r="162" spans="1:7" x14ac:dyDescent="0.25">
      <c r="A162" s="6" t="s">
        <v>109</v>
      </c>
      <c r="B162" s="7" t="s">
        <v>110</v>
      </c>
      <c r="C162" s="8" t="s">
        <v>9</v>
      </c>
      <c r="D162" s="9">
        <v>2243</v>
      </c>
      <c r="E162" s="10">
        <v>42660</v>
      </c>
      <c r="F162" s="10">
        <v>42691</v>
      </c>
      <c r="G162" s="11">
        <v>940000</v>
      </c>
    </row>
    <row r="163" spans="1:7" x14ac:dyDescent="0.25">
      <c r="A163" s="6" t="s">
        <v>109</v>
      </c>
      <c r="B163" s="7" t="s">
        <v>110</v>
      </c>
      <c r="C163" s="8" t="s">
        <v>9</v>
      </c>
      <c r="D163" s="9">
        <v>2249</v>
      </c>
      <c r="E163" s="10">
        <v>42660</v>
      </c>
      <c r="F163" s="10">
        <v>42691</v>
      </c>
      <c r="G163" s="11">
        <v>645000</v>
      </c>
    </row>
    <row r="164" spans="1:7" x14ac:dyDescent="0.25">
      <c r="A164" s="6" t="s">
        <v>109</v>
      </c>
      <c r="B164" s="7" t="s">
        <v>110</v>
      </c>
      <c r="C164" s="8" t="s">
        <v>9</v>
      </c>
      <c r="D164" s="9">
        <v>2250</v>
      </c>
      <c r="E164" s="10">
        <v>42660</v>
      </c>
      <c r="F164" s="10">
        <v>42691</v>
      </c>
      <c r="G164" s="11">
        <v>1028001</v>
      </c>
    </row>
    <row r="165" spans="1:7" x14ac:dyDescent="0.25">
      <c r="A165" s="6" t="s">
        <v>109</v>
      </c>
      <c r="B165" s="7" t="s">
        <v>110</v>
      </c>
      <c r="C165" s="8" t="s">
        <v>9</v>
      </c>
      <c r="D165" s="9">
        <v>2251</v>
      </c>
      <c r="E165" s="10">
        <v>42660</v>
      </c>
      <c r="F165" s="10">
        <v>42691</v>
      </c>
      <c r="G165" s="11">
        <v>980000</v>
      </c>
    </row>
    <row r="166" spans="1:7" x14ac:dyDescent="0.25">
      <c r="A166" s="6" t="s">
        <v>109</v>
      </c>
      <c r="B166" s="7" t="s">
        <v>110</v>
      </c>
      <c r="C166" s="8" t="s">
        <v>9</v>
      </c>
      <c r="D166" s="9">
        <v>2252</v>
      </c>
      <c r="E166" s="10">
        <v>42660</v>
      </c>
      <c r="F166" s="10">
        <v>42691</v>
      </c>
      <c r="G166" s="11">
        <v>1676000</v>
      </c>
    </row>
    <row r="167" spans="1:7" x14ac:dyDescent="0.25">
      <c r="A167" s="6" t="s">
        <v>111</v>
      </c>
      <c r="B167" s="7" t="s">
        <v>112</v>
      </c>
      <c r="C167" s="12" t="s">
        <v>12</v>
      </c>
      <c r="D167" s="13">
        <v>36</v>
      </c>
      <c r="E167" s="10">
        <v>41709</v>
      </c>
      <c r="F167" s="10">
        <v>41740</v>
      </c>
      <c r="G167" s="11">
        <v>2417422</v>
      </c>
    </row>
    <row r="168" spans="1:7" x14ac:dyDescent="0.25">
      <c r="A168" s="6" t="s">
        <v>111</v>
      </c>
      <c r="B168" s="7" t="s">
        <v>112</v>
      </c>
      <c r="C168" s="12" t="s">
        <v>12</v>
      </c>
      <c r="D168" s="13">
        <v>83</v>
      </c>
      <c r="E168" s="10">
        <v>41999</v>
      </c>
      <c r="F168" s="10">
        <v>42030</v>
      </c>
      <c r="G168" s="11">
        <v>1276275</v>
      </c>
    </row>
    <row r="169" spans="1:7" x14ac:dyDescent="0.25">
      <c r="A169" s="6" t="s">
        <v>113</v>
      </c>
      <c r="B169" s="7" t="s">
        <v>114</v>
      </c>
      <c r="C169" s="8" t="s">
        <v>9</v>
      </c>
      <c r="D169" s="9">
        <v>302</v>
      </c>
      <c r="E169" s="10" t="s">
        <v>21</v>
      </c>
      <c r="F169" s="10">
        <f>+E169+30</f>
        <v>42648</v>
      </c>
      <c r="G169" s="11">
        <v>2070000</v>
      </c>
    </row>
    <row r="170" spans="1:7" x14ac:dyDescent="0.25">
      <c r="A170" s="15" t="s">
        <v>115</v>
      </c>
      <c r="B170" s="16" t="s">
        <v>218</v>
      </c>
      <c r="C170" s="17" t="s">
        <v>9</v>
      </c>
      <c r="D170" s="18">
        <v>4</v>
      </c>
      <c r="E170" s="19">
        <v>42685</v>
      </c>
      <c r="F170" s="19">
        <v>42685</v>
      </c>
      <c r="G170" s="20">
        <v>7200000</v>
      </c>
    </row>
    <row r="171" spans="1:7" x14ac:dyDescent="0.25">
      <c r="A171" s="6" t="s">
        <v>116</v>
      </c>
      <c r="B171" s="14" t="s">
        <v>117</v>
      </c>
      <c r="C171" s="8" t="s">
        <v>9</v>
      </c>
      <c r="D171" s="9">
        <v>1915</v>
      </c>
      <c r="E171" s="8" t="s">
        <v>13</v>
      </c>
      <c r="F171" s="10">
        <v>42602</v>
      </c>
      <c r="G171" s="11">
        <v>332605</v>
      </c>
    </row>
    <row r="172" spans="1:7" x14ac:dyDescent="0.25">
      <c r="A172" s="15" t="s">
        <v>118</v>
      </c>
      <c r="B172" s="16" t="s">
        <v>217</v>
      </c>
      <c r="C172" s="17" t="s">
        <v>9</v>
      </c>
      <c r="D172" s="18">
        <v>68</v>
      </c>
      <c r="E172" s="19">
        <v>42686</v>
      </c>
      <c r="F172" s="19">
        <v>42686</v>
      </c>
      <c r="G172" s="20">
        <v>285600</v>
      </c>
    </row>
    <row r="173" spans="1:7" x14ac:dyDescent="0.25">
      <c r="A173" s="15" t="s">
        <v>119</v>
      </c>
      <c r="B173" s="16" t="s">
        <v>216</v>
      </c>
      <c r="C173" s="17" t="s">
        <v>12</v>
      </c>
      <c r="D173" s="18">
        <v>13</v>
      </c>
      <c r="E173" s="19">
        <v>42689</v>
      </c>
      <c r="F173" s="19">
        <v>42689</v>
      </c>
      <c r="G173" s="20">
        <v>7383362</v>
      </c>
    </row>
    <row r="174" spans="1:7" x14ac:dyDescent="0.25">
      <c r="A174" s="15" t="s">
        <v>120</v>
      </c>
      <c r="B174" s="16" t="s">
        <v>215</v>
      </c>
      <c r="C174" s="17" t="s">
        <v>9</v>
      </c>
      <c r="D174" s="18">
        <v>31</v>
      </c>
      <c r="E174" s="19">
        <v>42689</v>
      </c>
      <c r="F174" s="19">
        <f>E174+30</f>
        <v>42719</v>
      </c>
      <c r="G174" s="20">
        <v>492660</v>
      </c>
    </row>
    <row r="175" spans="1:7" x14ac:dyDescent="0.25">
      <c r="A175" s="15" t="s">
        <v>121</v>
      </c>
      <c r="B175" s="16" t="s">
        <v>214</v>
      </c>
      <c r="C175" s="17" t="s">
        <v>9</v>
      </c>
      <c r="D175" s="18">
        <v>113</v>
      </c>
      <c r="E175" s="19">
        <v>42699</v>
      </c>
      <c r="F175" s="19">
        <f>E175+30</f>
        <v>42729</v>
      </c>
      <c r="G175" s="20">
        <v>60081910</v>
      </c>
    </row>
    <row r="176" spans="1:7" x14ac:dyDescent="0.25">
      <c r="A176" s="15" t="s">
        <v>122</v>
      </c>
      <c r="B176" s="16" t="s">
        <v>213</v>
      </c>
      <c r="C176" s="17" t="s">
        <v>9</v>
      </c>
      <c r="D176" s="18">
        <v>483</v>
      </c>
      <c r="E176" s="19">
        <v>42692</v>
      </c>
      <c r="F176" s="19">
        <v>42692</v>
      </c>
      <c r="G176" s="20">
        <v>113050</v>
      </c>
    </row>
    <row r="177" spans="1:7" x14ac:dyDescent="0.25">
      <c r="A177" s="6" t="s">
        <v>123</v>
      </c>
      <c r="B177" s="7" t="s">
        <v>124</v>
      </c>
      <c r="C177" s="8" t="s">
        <v>9</v>
      </c>
      <c r="D177" s="9">
        <v>781</v>
      </c>
      <c r="E177" s="8" t="s">
        <v>48</v>
      </c>
      <c r="F177" s="10">
        <v>42636</v>
      </c>
      <c r="G177" s="11">
        <v>999067</v>
      </c>
    </row>
    <row r="178" spans="1:7" x14ac:dyDescent="0.25">
      <c r="A178" s="6" t="s">
        <v>123</v>
      </c>
      <c r="B178" s="7" t="s">
        <v>124</v>
      </c>
      <c r="C178" s="8" t="s">
        <v>9</v>
      </c>
      <c r="D178" s="9">
        <v>782</v>
      </c>
      <c r="E178" s="8" t="s">
        <v>48</v>
      </c>
      <c r="F178" s="10">
        <v>42636</v>
      </c>
      <c r="G178" s="11">
        <v>161054</v>
      </c>
    </row>
    <row r="179" spans="1:7" x14ac:dyDescent="0.25">
      <c r="A179" s="6" t="s">
        <v>123</v>
      </c>
      <c r="B179" s="7" t="s">
        <v>124</v>
      </c>
      <c r="C179" s="8" t="s">
        <v>9</v>
      </c>
      <c r="D179" s="9">
        <v>786</v>
      </c>
      <c r="E179" s="10" t="s">
        <v>82</v>
      </c>
      <c r="F179" s="10">
        <f>+E179+30</f>
        <v>42664</v>
      </c>
      <c r="G179" s="11">
        <v>674000</v>
      </c>
    </row>
    <row r="180" spans="1:7" x14ac:dyDescent="0.25">
      <c r="A180" s="6" t="s">
        <v>123</v>
      </c>
      <c r="B180" s="7" t="s">
        <v>124</v>
      </c>
      <c r="C180" s="8" t="s">
        <v>9</v>
      </c>
      <c r="D180" s="9">
        <v>787</v>
      </c>
      <c r="E180" s="10" t="s">
        <v>82</v>
      </c>
      <c r="F180" s="10">
        <f>+E180+30</f>
        <v>42664</v>
      </c>
      <c r="G180" s="11">
        <v>127117</v>
      </c>
    </row>
    <row r="181" spans="1:7" x14ac:dyDescent="0.25">
      <c r="A181" s="6" t="s">
        <v>125</v>
      </c>
      <c r="B181" s="7" t="s">
        <v>126</v>
      </c>
      <c r="C181" s="12" t="s">
        <v>9</v>
      </c>
      <c r="D181" s="13">
        <v>94671</v>
      </c>
      <c r="E181" s="10">
        <v>42298</v>
      </c>
      <c r="F181" s="10">
        <v>42328</v>
      </c>
      <c r="G181" s="11">
        <v>309400</v>
      </c>
    </row>
    <row r="182" spans="1:7" x14ac:dyDescent="0.25">
      <c r="A182" s="6" t="s">
        <v>125</v>
      </c>
      <c r="B182" s="7" t="s">
        <v>126</v>
      </c>
      <c r="C182" s="12" t="s">
        <v>9</v>
      </c>
      <c r="D182" s="13">
        <v>100782</v>
      </c>
      <c r="E182" s="10">
        <v>42409</v>
      </c>
      <c r="F182" s="10">
        <v>42439</v>
      </c>
      <c r="G182" s="11">
        <v>606000</v>
      </c>
    </row>
    <row r="183" spans="1:7" x14ac:dyDescent="0.25">
      <c r="A183" s="6" t="s">
        <v>125</v>
      </c>
      <c r="B183" s="7" t="s">
        <v>126</v>
      </c>
      <c r="C183" s="12" t="s">
        <v>9</v>
      </c>
      <c r="D183" s="13">
        <v>100873</v>
      </c>
      <c r="E183" s="10">
        <v>42416</v>
      </c>
      <c r="F183" s="10">
        <v>42446</v>
      </c>
      <c r="G183" s="11">
        <v>190388</v>
      </c>
    </row>
    <row r="184" spans="1:7" x14ac:dyDescent="0.25">
      <c r="A184" s="6" t="s">
        <v>127</v>
      </c>
      <c r="B184" s="21" t="s">
        <v>128</v>
      </c>
      <c r="C184" s="8" t="s">
        <v>9</v>
      </c>
      <c r="D184" s="9">
        <v>14</v>
      </c>
      <c r="E184" s="8" t="s">
        <v>14</v>
      </c>
      <c r="F184" s="10">
        <f>+E184+30</f>
        <v>42610</v>
      </c>
      <c r="G184" s="11">
        <v>2167038</v>
      </c>
    </row>
    <row r="185" spans="1:7" x14ac:dyDescent="0.25">
      <c r="A185" s="6" t="s">
        <v>127</v>
      </c>
      <c r="B185" s="21" t="s">
        <v>128</v>
      </c>
      <c r="C185" s="8" t="s">
        <v>9</v>
      </c>
      <c r="D185" s="9">
        <v>15</v>
      </c>
      <c r="E185" s="8" t="s">
        <v>36</v>
      </c>
      <c r="F185" s="10">
        <f>+E185+30</f>
        <v>42613</v>
      </c>
      <c r="G185" s="11">
        <v>477535</v>
      </c>
    </row>
    <row r="186" spans="1:7" x14ac:dyDescent="0.25">
      <c r="A186" s="15" t="s">
        <v>129</v>
      </c>
      <c r="B186" s="16" t="s">
        <v>212</v>
      </c>
      <c r="C186" s="17" t="s">
        <v>9</v>
      </c>
      <c r="D186" s="18">
        <v>90</v>
      </c>
      <c r="E186" s="19">
        <v>42692</v>
      </c>
      <c r="F186" s="19">
        <v>42692</v>
      </c>
      <c r="G186" s="20">
        <v>27334300</v>
      </c>
    </row>
    <row r="187" spans="1:7" x14ac:dyDescent="0.25">
      <c r="A187" s="6" t="s">
        <v>130</v>
      </c>
      <c r="B187" s="7" t="s">
        <v>131</v>
      </c>
      <c r="C187" s="8" t="s">
        <v>9</v>
      </c>
      <c r="D187" s="9">
        <v>1456</v>
      </c>
      <c r="E187" s="8" t="s">
        <v>36</v>
      </c>
      <c r="F187" s="10">
        <v>42613</v>
      </c>
      <c r="G187" s="11">
        <v>3624933</v>
      </c>
    </row>
    <row r="188" spans="1:7" x14ac:dyDescent="0.25">
      <c r="A188" s="6" t="s">
        <v>130</v>
      </c>
      <c r="B188" s="7" t="s">
        <v>131</v>
      </c>
      <c r="C188" s="8" t="s">
        <v>9</v>
      </c>
      <c r="D188" s="9">
        <v>1671</v>
      </c>
      <c r="E188" s="10">
        <v>42664</v>
      </c>
      <c r="F188" s="10">
        <v>42695</v>
      </c>
      <c r="G188" s="11">
        <v>1049937</v>
      </c>
    </row>
    <row r="189" spans="1:7" x14ac:dyDescent="0.25">
      <c r="A189" s="15" t="s">
        <v>130</v>
      </c>
      <c r="B189" s="7" t="s">
        <v>131</v>
      </c>
      <c r="C189" s="17" t="s">
        <v>9</v>
      </c>
      <c r="D189" s="18">
        <v>1706</v>
      </c>
      <c r="E189" s="19">
        <v>42682</v>
      </c>
      <c r="F189" s="19">
        <f>E189+30</f>
        <v>42712</v>
      </c>
      <c r="G189" s="20">
        <v>116025</v>
      </c>
    </row>
    <row r="190" spans="1:7" x14ac:dyDescent="0.25">
      <c r="A190" s="15" t="s">
        <v>132</v>
      </c>
      <c r="B190" s="16" t="s">
        <v>211</v>
      </c>
      <c r="C190" s="17" t="s">
        <v>12</v>
      </c>
      <c r="D190" s="18">
        <v>90</v>
      </c>
      <c r="E190" s="19">
        <v>42678</v>
      </c>
      <c r="F190" s="19">
        <v>42678</v>
      </c>
      <c r="G190" s="20">
        <v>400000</v>
      </c>
    </row>
    <row r="191" spans="1:7" x14ac:dyDescent="0.25">
      <c r="A191" s="6" t="s">
        <v>133</v>
      </c>
      <c r="B191" s="7" t="s">
        <v>134</v>
      </c>
      <c r="C191" s="8" t="s">
        <v>9</v>
      </c>
      <c r="D191" s="9">
        <v>1960</v>
      </c>
      <c r="E191" s="10" t="s">
        <v>10</v>
      </c>
      <c r="F191" s="10">
        <v>42673</v>
      </c>
      <c r="G191" s="11">
        <v>94974</v>
      </c>
    </row>
    <row r="192" spans="1:7" x14ac:dyDescent="0.25">
      <c r="A192" s="6" t="s">
        <v>135</v>
      </c>
      <c r="B192" s="7" t="s">
        <v>136</v>
      </c>
      <c r="C192" s="8" t="s">
        <v>12</v>
      </c>
      <c r="D192" s="9">
        <v>53</v>
      </c>
      <c r="E192" s="8" t="s">
        <v>36</v>
      </c>
      <c r="F192" s="10">
        <f>+E192+30</f>
        <v>42613</v>
      </c>
      <c r="G192" s="11">
        <v>180000</v>
      </c>
    </row>
    <row r="193" spans="1:7" x14ac:dyDescent="0.25">
      <c r="A193" s="6" t="s">
        <v>137</v>
      </c>
      <c r="B193" s="7" t="s">
        <v>138</v>
      </c>
      <c r="C193" s="8" t="s">
        <v>9</v>
      </c>
      <c r="D193" s="9">
        <v>1613</v>
      </c>
      <c r="E193" s="10">
        <v>42663</v>
      </c>
      <c r="F193" s="10">
        <v>42694</v>
      </c>
      <c r="G193" s="11">
        <v>5130000</v>
      </c>
    </row>
    <row r="194" spans="1:7" x14ac:dyDescent="0.25">
      <c r="A194" s="6" t="s">
        <v>139</v>
      </c>
      <c r="B194" s="7" t="s">
        <v>140</v>
      </c>
      <c r="C194" s="8" t="s">
        <v>9</v>
      </c>
      <c r="D194" s="9">
        <v>407</v>
      </c>
      <c r="E194" s="10">
        <v>42670</v>
      </c>
      <c r="F194" s="10">
        <v>42701</v>
      </c>
      <c r="G194" s="11">
        <v>927784</v>
      </c>
    </row>
    <row r="195" spans="1:7" x14ac:dyDescent="0.25">
      <c r="A195" s="6" t="s">
        <v>141</v>
      </c>
      <c r="B195" s="7" t="s">
        <v>142</v>
      </c>
      <c r="C195" s="12" t="s">
        <v>12</v>
      </c>
      <c r="D195" s="13">
        <v>387</v>
      </c>
      <c r="E195" s="10">
        <v>42339</v>
      </c>
      <c r="F195" s="10">
        <v>42370</v>
      </c>
      <c r="G195" s="11">
        <v>6400455</v>
      </c>
    </row>
    <row r="196" spans="1:7" x14ac:dyDescent="0.25">
      <c r="A196" s="6" t="s">
        <v>143</v>
      </c>
      <c r="B196" s="7" t="s">
        <v>144</v>
      </c>
      <c r="C196" s="8" t="s">
        <v>9</v>
      </c>
      <c r="D196" s="9">
        <v>219290</v>
      </c>
      <c r="E196" s="10" t="s">
        <v>82</v>
      </c>
      <c r="F196" s="10">
        <f>+E196+30</f>
        <v>42664</v>
      </c>
      <c r="G196" s="11">
        <v>7800</v>
      </c>
    </row>
    <row r="197" spans="1:7" x14ac:dyDescent="0.25">
      <c r="A197" s="6" t="s">
        <v>143</v>
      </c>
      <c r="B197" s="7" t="s">
        <v>144</v>
      </c>
      <c r="C197" s="8" t="s">
        <v>9</v>
      </c>
      <c r="D197" s="9">
        <v>227187</v>
      </c>
      <c r="E197" s="10">
        <v>42649</v>
      </c>
      <c r="F197" s="10">
        <v>42680</v>
      </c>
      <c r="G197" s="11">
        <v>7802</v>
      </c>
    </row>
    <row r="198" spans="1:7" x14ac:dyDescent="0.25">
      <c r="A198" s="6" t="s">
        <v>145</v>
      </c>
      <c r="B198" s="7" t="s">
        <v>146</v>
      </c>
      <c r="C198" s="8" t="s">
        <v>9</v>
      </c>
      <c r="D198" s="9">
        <v>1465</v>
      </c>
      <c r="E198" s="10">
        <v>42644</v>
      </c>
      <c r="F198" s="10">
        <v>42675</v>
      </c>
      <c r="G198" s="11">
        <v>1950713</v>
      </c>
    </row>
    <row r="199" spans="1:7" x14ac:dyDescent="0.25">
      <c r="A199" s="6" t="s">
        <v>147</v>
      </c>
      <c r="B199" s="7" t="s">
        <v>148</v>
      </c>
      <c r="C199" s="8" t="s">
        <v>9</v>
      </c>
      <c r="D199" s="9">
        <v>8450</v>
      </c>
      <c r="E199" s="10" t="s">
        <v>21</v>
      </c>
      <c r="F199" s="10">
        <f>+E199+30</f>
        <v>42648</v>
      </c>
      <c r="G199" s="11">
        <v>657067</v>
      </c>
    </row>
    <row r="200" spans="1:7" x14ac:dyDescent="0.25">
      <c r="A200" s="6" t="s">
        <v>147</v>
      </c>
      <c r="B200" s="7" t="s">
        <v>148</v>
      </c>
      <c r="C200" s="8" t="s">
        <v>9</v>
      </c>
      <c r="D200" s="9">
        <v>8454</v>
      </c>
      <c r="E200" s="10" t="s">
        <v>21</v>
      </c>
      <c r="F200" s="10">
        <f>+E200+30</f>
        <v>42648</v>
      </c>
      <c r="G200" s="11">
        <v>432854</v>
      </c>
    </row>
    <row r="201" spans="1:7" x14ac:dyDescent="0.25">
      <c r="A201" s="6" t="s">
        <v>147</v>
      </c>
      <c r="B201" s="7" t="s">
        <v>148</v>
      </c>
      <c r="C201" s="8" t="s">
        <v>9</v>
      </c>
      <c r="D201" s="9">
        <v>8581</v>
      </c>
      <c r="E201" s="10">
        <v>42646</v>
      </c>
      <c r="F201" s="10">
        <v>42677</v>
      </c>
      <c r="G201" s="11">
        <v>433776</v>
      </c>
    </row>
    <row r="202" spans="1:7" x14ac:dyDescent="0.25">
      <c r="A202" s="6" t="s">
        <v>147</v>
      </c>
      <c r="B202" s="7" t="s">
        <v>148</v>
      </c>
      <c r="C202" s="8" t="s">
        <v>9</v>
      </c>
      <c r="D202" s="9">
        <v>8582</v>
      </c>
      <c r="E202" s="10">
        <v>42646</v>
      </c>
      <c r="F202" s="10">
        <v>42677</v>
      </c>
      <c r="G202" s="11">
        <v>658466</v>
      </c>
    </row>
    <row r="203" spans="1:7" x14ac:dyDescent="0.25">
      <c r="A203" s="6" t="s">
        <v>149</v>
      </c>
      <c r="B203" s="7" t="s">
        <v>150</v>
      </c>
      <c r="C203" s="12" t="s">
        <v>12</v>
      </c>
      <c r="D203" s="13">
        <v>11475</v>
      </c>
      <c r="E203" s="10">
        <v>41735</v>
      </c>
      <c r="F203" s="10">
        <v>41765</v>
      </c>
      <c r="G203" s="11">
        <v>78654</v>
      </c>
    </row>
    <row r="204" spans="1:7" x14ac:dyDescent="0.25">
      <c r="A204" s="6" t="s">
        <v>149</v>
      </c>
      <c r="B204" s="7" t="s">
        <v>151</v>
      </c>
      <c r="C204" s="8" t="s">
        <v>12</v>
      </c>
      <c r="D204" s="9">
        <v>13050</v>
      </c>
      <c r="E204" s="8" t="s">
        <v>15</v>
      </c>
      <c r="F204" s="10">
        <f>+E204+30</f>
        <v>42596</v>
      </c>
      <c r="G204" s="11">
        <v>272367</v>
      </c>
    </row>
    <row r="205" spans="1:7" x14ac:dyDescent="0.25">
      <c r="A205" s="6" t="s">
        <v>152</v>
      </c>
      <c r="B205" s="7" t="s">
        <v>153</v>
      </c>
      <c r="C205" s="8" t="s">
        <v>9</v>
      </c>
      <c r="D205" s="9">
        <v>291</v>
      </c>
      <c r="E205" s="10" t="s">
        <v>82</v>
      </c>
      <c r="F205" s="10">
        <f>+E205+30</f>
        <v>42664</v>
      </c>
      <c r="G205" s="11">
        <v>52721</v>
      </c>
    </row>
    <row r="206" spans="1:7" x14ac:dyDescent="0.25">
      <c r="A206" s="6" t="s">
        <v>152</v>
      </c>
      <c r="B206" s="7" t="s">
        <v>153</v>
      </c>
      <c r="C206" s="8" t="s">
        <v>9</v>
      </c>
      <c r="D206" s="9">
        <v>297</v>
      </c>
      <c r="E206" s="10" t="s">
        <v>82</v>
      </c>
      <c r="F206" s="10">
        <f>+E206+30</f>
        <v>42664</v>
      </c>
      <c r="G206" s="11">
        <v>49091</v>
      </c>
    </row>
    <row r="207" spans="1:7" x14ac:dyDescent="0.25">
      <c r="A207" s="6" t="s">
        <v>154</v>
      </c>
      <c r="B207" s="7" t="s">
        <v>155</v>
      </c>
      <c r="C207" s="12" t="s">
        <v>12</v>
      </c>
      <c r="D207" s="13">
        <v>1269</v>
      </c>
      <c r="E207" s="10">
        <v>41885</v>
      </c>
      <c r="F207" s="10">
        <v>41915</v>
      </c>
      <c r="G207" s="11">
        <v>347347</v>
      </c>
    </row>
    <row r="208" spans="1:7" x14ac:dyDescent="0.25">
      <c r="A208" s="6" t="s">
        <v>154</v>
      </c>
      <c r="B208" s="7" t="s">
        <v>155</v>
      </c>
      <c r="C208" s="12" t="s">
        <v>12</v>
      </c>
      <c r="D208" s="13">
        <v>1447</v>
      </c>
      <c r="E208" s="10">
        <v>41978</v>
      </c>
      <c r="F208" s="10">
        <v>42009</v>
      </c>
      <c r="G208" s="11">
        <v>1077631</v>
      </c>
    </row>
    <row r="209" spans="1:7" x14ac:dyDescent="0.25">
      <c r="A209" s="6" t="s">
        <v>156</v>
      </c>
      <c r="B209" s="7" t="s">
        <v>157</v>
      </c>
      <c r="C209" s="8" t="s">
        <v>9</v>
      </c>
      <c r="D209" s="9">
        <v>13841</v>
      </c>
      <c r="E209" s="8" t="s">
        <v>14</v>
      </c>
      <c r="F209" s="10">
        <f>+E209+30</f>
        <v>42610</v>
      </c>
      <c r="G209" s="11">
        <v>3295653</v>
      </c>
    </row>
    <row r="210" spans="1:7" x14ac:dyDescent="0.25">
      <c r="A210" s="6" t="s">
        <v>158</v>
      </c>
      <c r="B210" s="7" t="s">
        <v>159</v>
      </c>
      <c r="C210" s="8" t="s">
        <v>9</v>
      </c>
      <c r="D210" s="9">
        <v>666</v>
      </c>
      <c r="E210" s="10">
        <v>42670</v>
      </c>
      <c r="F210" s="10">
        <v>42701</v>
      </c>
      <c r="G210" s="11">
        <v>46218</v>
      </c>
    </row>
    <row r="211" spans="1:7" x14ac:dyDescent="0.25">
      <c r="A211" s="6" t="s">
        <v>160</v>
      </c>
      <c r="B211" s="7" t="s">
        <v>161</v>
      </c>
      <c r="C211" s="12" t="s">
        <v>12</v>
      </c>
      <c r="D211" s="13">
        <v>70092</v>
      </c>
      <c r="E211" s="10">
        <v>41842</v>
      </c>
      <c r="F211" s="10">
        <v>41873</v>
      </c>
      <c r="G211" s="11">
        <v>54053</v>
      </c>
    </row>
    <row r="212" spans="1:7" x14ac:dyDescent="0.25">
      <c r="A212" s="6" t="s">
        <v>162</v>
      </c>
      <c r="B212" s="7" t="s">
        <v>163</v>
      </c>
      <c r="C212" s="12" t="s">
        <v>12</v>
      </c>
      <c r="D212" s="13">
        <v>13592</v>
      </c>
      <c r="E212" s="10">
        <v>41793</v>
      </c>
      <c r="F212" s="10">
        <v>41823</v>
      </c>
      <c r="G212" s="11">
        <v>974910</v>
      </c>
    </row>
    <row r="213" spans="1:7" x14ac:dyDescent="0.25">
      <c r="A213" s="6" t="s">
        <v>164</v>
      </c>
      <c r="B213" s="7" t="s">
        <v>165</v>
      </c>
      <c r="C213" s="8" t="s">
        <v>9</v>
      </c>
      <c r="D213" s="9">
        <v>6058</v>
      </c>
      <c r="E213" s="8" t="s">
        <v>36</v>
      </c>
      <c r="F213" s="10">
        <f>+E213+30</f>
        <v>42613</v>
      </c>
      <c r="G213" s="11">
        <v>140000</v>
      </c>
    </row>
    <row r="214" spans="1:7" x14ac:dyDescent="0.25">
      <c r="A214" s="6" t="s">
        <v>166</v>
      </c>
      <c r="B214" s="7" t="s">
        <v>167</v>
      </c>
      <c r="C214" s="8" t="s">
        <v>9</v>
      </c>
      <c r="D214" s="9">
        <v>1863</v>
      </c>
      <c r="E214" s="10" t="s">
        <v>82</v>
      </c>
      <c r="F214" s="10">
        <f>+E214+30</f>
        <v>42664</v>
      </c>
      <c r="G214" s="11">
        <v>1377901</v>
      </c>
    </row>
    <row r="215" spans="1:7" x14ac:dyDescent="0.25">
      <c r="A215" s="6" t="s">
        <v>166</v>
      </c>
      <c r="B215" s="7" t="s">
        <v>167</v>
      </c>
      <c r="C215" s="8" t="s">
        <v>9</v>
      </c>
      <c r="D215" s="9">
        <v>1948</v>
      </c>
      <c r="E215" s="10">
        <v>42661</v>
      </c>
      <c r="F215" s="10">
        <v>42692</v>
      </c>
      <c r="G215" s="11">
        <v>566440</v>
      </c>
    </row>
    <row r="216" spans="1:7" x14ac:dyDescent="0.25">
      <c r="A216" s="15" t="s">
        <v>166</v>
      </c>
      <c r="B216" s="7" t="s">
        <v>167</v>
      </c>
      <c r="C216" s="17" t="s">
        <v>9</v>
      </c>
      <c r="D216" s="18">
        <v>1986</v>
      </c>
      <c r="E216" s="19">
        <v>42677</v>
      </c>
      <c r="F216" s="19">
        <f t="shared" ref="F216:F219" si="2">E216+30</f>
        <v>42707</v>
      </c>
      <c r="G216" s="20">
        <v>92225</v>
      </c>
    </row>
    <row r="217" spans="1:7" x14ac:dyDescent="0.25">
      <c r="A217" s="15" t="s">
        <v>166</v>
      </c>
      <c r="B217" s="7" t="s">
        <v>167</v>
      </c>
      <c r="C217" s="17" t="s">
        <v>9</v>
      </c>
      <c r="D217" s="18">
        <v>1994</v>
      </c>
      <c r="E217" s="19">
        <v>42677</v>
      </c>
      <c r="F217" s="19">
        <f t="shared" si="2"/>
        <v>42707</v>
      </c>
      <c r="G217" s="20">
        <v>57001</v>
      </c>
    </row>
    <row r="218" spans="1:7" x14ac:dyDescent="0.25">
      <c r="A218" s="15" t="s">
        <v>166</v>
      </c>
      <c r="B218" s="7" t="s">
        <v>167</v>
      </c>
      <c r="C218" s="17" t="s">
        <v>9</v>
      </c>
      <c r="D218" s="18">
        <v>2051</v>
      </c>
      <c r="E218" s="19">
        <v>42695</v>
      </c>
      <c r="F218" s="19">
        <f t="shared" si="2"/>
        <v>42725</v>
      </c>
      <c r="G218" s="20">
        <v>4698120</v>
      </c>
    </row>
    <row r="219" spans="1:7" x14ac:dyDescent="0.25">
      <c r="A219" s="15" t="s">
        <v>166</v>
      </c>
      <c r="B219" s="7" t="s">
        <v>167</v>
      </c>
      <c r="C219" s="17" t="s">
        <v>9</v>
      </c>
      <c r="D219" s="18">
        <v>2052</v>
      </c>
      <c r="E219" s="19">
        <v>42695</v>
      </c>
      <c r="F219" s="19">
        <f t="shared" si="2"/>
        <v>42725</v>
      </c>
      <c r="G219" s="20">
        <v>399840</v>
      </c>
    </row>
    <row r="220" spans="1:7" x14ac:dyDescent="0.25">
      <c r="A220" s="6" t="s">
        <v>168</v>
      </c>
      <c r="B220" s="7" t="s">
        <v>169</v>
      </c>
      <c r="C220" s="12" t="s">
        <v>12</v>
      </c>
      <c r="D220" s="13">
        <v>51201</v>
      </c>
      <c r="E220" s="10">
        <v>42384</v>
      </c>
      <c r="F220" s="10">
        <v>42415</v>
      </c>
      <c r="G220" s="11">
        <v>92364</v>
      </c>
    </row>
    <row r="221" spans="1:7" x14ac:dyDescent="0.25">
      <c r="A221" s="6" t="s">
        <v>168</v>
      </c>
      <c r="B221" s="7" t="s">
        <v>169</v>
      </c>
      <c r="C221" s="12" t="s">
        <v>12</v>
      </c>
      <c r="D221" s="13">
        <v>51402</v>
      </c>
      <c r="E221" s="10">
        <v>42416</v>
      </c>
      <c r="F221" s="10">
        <v>42429</v>
      </c>
      <c r="G221" s="11">
        <v>92364</v>
      </c>
    </row>
    <row r="222" spans="1:7" x14ac:dyDescent="0.25">
      <c r="A222" s="6" t="s">
        <v>170</v>
      </c>
      <c r="B222" s="7" t="s">
        <v>171</v>
      </c>
      <c r="C222" s="8" t="s">
        <v>9</v>
      </c>
      <c r="D222" s="9">
        <v>777</v>
      </c>
      <c r="E222" s="10" t="s">
        <v>10</v>
      </c>
      <c r="F222" s="10">
        <v>42673</v>
      </c>
      <c r="G222" s="11">
        <v>204061</v>
      </c>
    </row>
    <row r="223" spans="1:7" x14ac:dyDescent="0.25">
      <c r="A223" s="6" t="s">
        <v>170</v>
      </c>
      <c r="B223" s="7" t="s">
        <v>171</v>
      </c>
      <c r="C223" s="8" t="s">
        <v>9</v>
      </c>
      <c r="D223" s="9">
        <v>830</v>
      </c>
      <c r="E223" s="10">
        <v>42650</v>
      </c>
      <c r="F223" s="10">
        <v>42681</v>
      </c>
      <c r="G223" s="11">
        <v>20468</v>
      </c>
    </row>
    <row r="224" spans="1:7" x14ac:dyDescent="0.25">
      <c r="A224" s="6" t="s">
        <v>170</v>
      </c>
      <c r="B224" s="7" t="s">
        <v>171</v>
      </c>
      <c r="C224" s="8" t="s">
        <v>9</v>
      </c>
      <c r="D224" s="9">
        <v>835</v>
      </c>
      <c r="E224" s="10">
        <v>42655</v>
      </c>
      <c r="F224" s="10">
        <v>42686</v>
      </c>
      <c r="G224" s="11">
        <v>311334</v>
      </c>
    </row>
    <row r="225" spans="1:7" x14ac:dyDescent="0.25">
      <c r="A225" s="6" t="s">
        <v>170</v>
      </c>
      <c r="B225" s="7" t="s">
        <v>171</v>
      </c>
      <c r="C225" s="8" t="s">
        <v>9</v>
      </c>
      <c r="D225" s="9">
        <v>844</v>
      </c>
      <c r="E225" s="10">
        <v>42656</v>
      </c>
      <c r="F225" s="10">
        <v>42687</v>
      </c>
      <c r="G225" s="11">
        <v>103863</v>
      </c>
    </row>
    <row r="226" spans="1:7" x14ac:dyDescent="0.25">
      <c r="A226" s="6" t="s">
        <v>170</v>
      </c>
      <c r="B226" s="7" t="s">
        <v>171</v>
      </c>
      <c r="C226" s="8" t="s">
        <v>9</v>
      </c>
      <c r="D226" s="9">
        <v>845</v>
      </c>
      <c r="E226" s="10">
        <v>42657</v>
      </c>
      <c r="F226" s="10">
        <v>42688</v>
      </c>
      <c r="G226" s="11">
        <v>631895</v>
      </c>
    </row>
    <row r="227" spans="1:7" x14ac:dyDescent="0.25">
      <c r="A227" s="15" t="s">
        <v>170</v>
      </c>
      <c r="B227" s="16" t="s">
        <v>210</v>
      </c>
      <c r="C227" s="17" t="s">
        <v>9</v>
      </c>
      <c r="D227" s="18">
        <v>962</v>
      </c>
      <c r="E227" s="19">
        <v>42688</v>
      </c>
      <c r="F227" s="19">
        <v>42688</v>
      </c>
      <c r="G227" s="20">
        <v>248775</v>
      </c>
    </row>
    <row r="228" spans="1:7" x14ac:dyDescent="0.25">
      <c r="A228" s="15" t="s">
        <v>170</v>
      </c>
      <c r="B228" s="16" t="s">
        <v>210</v>
      </c>
      <c r="C228" s="17" t="s">
        <v>9</v>
      </c>
      <c r="D228" s="18">
        <v>1003</v>
      </c>
      <c r="E228" s="19">
        <v>42697</v>
      </c>
      <c r="F228" s="19">
        <v>42697</v>
      </c>
      <c r="G228" s="20">
        <v>112503</v>
      </c>
    </row>
    <row r="229" spans="1:7" x14ac:dyDescent="0.25">
      <c r="A229" s="6" t="s">
        <v>172</v>
      </c>
      <c r="B229" s="7" t="s">
        <v>173</v>
      </c>
      <c r="C229" s="8" t="s">
        <v>9</v>
      </c>
      <c r="D229" s="9">
        <v>374678</v>
      </c>
      <c r="E229" s="8" t="s">
        <v>14</v>
      </c>
      <c r="F229" s="10">
        <f t="shared" ref="F229:F243" si="3">+E229+30</f>
        <v>42610</v>
      </c>
      <c r="G229" s="11">
        <v>330404</v>
      </c>
    </row>
    <row r="230" spans="1:7" x14ac:dyDescent="0.25">
      <c r="A230" s="6" t="s">
        <v>172</v>
      </c>
      <c r="B230" s="7" t="s">
        <v>173</v>
      </c>
      <c r="C230" s="8" t="s">
        <v>9</v>
      </c>
      <c r="D230" s="9">
        <v>374679</v>
      </c>
      <c r="E230" s="8" t="s">
        <v>14</v>
      </c>
      <c r="F230" s="10">
        <f t="shared" si="3"/>
        <v>42610</v>
      </c>
      <c r="G230" s="11">
        <v>654024</v>
      </c>
    </row>
    <row r="231" spans="1:7" x14ac:dyDescent="0.25">
      <c r="A231" s="6" t="s">
        <v>172</v>
      </c>
      <c r="B231" s="7" t="s">
        <v>173</v>
      </c>
      <c r="C231" s="8" t="s">
        <v>9</v>
      </c>
      <c r="D231" s="9">
        <v>374769</v>
      </c>
      <c r="E231" s="8" t="s">
        <v>14</v>
      </c>
      <c r="F231" s="10">
        <f t="shared" si="3"/>
        <v>42610</v>
      </c>
      <c r="G231" s="11">
        <v>172038</v>
      </c>
    </row>
    <row r="232" spans="1:7" x14ac:dyDescent="0.25">
      <c r="A232" s="6" t="s">
        <v>172</v>
      </c>
      <c r="B232" s="7" t="s">
        <v>173</v>
      </c>
      <c r="C232" s="8" t="s">
        <v>9</v>
      </c>
      <c r="D232" s="9">
        <v>374770</v>
      </c>
      <c r="E232" s="8" t="s">
        <v>14</v>
      </c>
      <c r="F232" s="10">
        <f t="shared" si="3"/>
        <v>42610</v>
      </c>
      <c r="G232" s="11">
        <v>557456</v>
      </c>
    </row>
    <row r="233" spans="1:7" x14ac:dyDescent="0.25">
      <c r="A233" s="6" t="s">
        <v>172</v>
      </c>
      <c r="B233" s="7" t="s">
        <v>173</v>
      </c>
      <c r="C233" s="8" t="s">
        <v>9</v>
      </c>
      <c r="D233" s="9">
        <v>374771</v>
      </c>
      <c r="E233" s="8" t="s">
        <v>14</v>
      </c>
      <c r="F233" s="10">
        <f t="shared" si="3"/>
        <v>42610</v>
      </c>
      <c r="G233" s="11">
        <v>849065</v>
      </c>
    </row>
    <row r="234" spans="1:7" x14ac:dyDescent="0.25">
      <c r="A234" s="6" t="s">
        <v>172</v>
      </c>
      <c r="B234" s="7" t="s">
        <v>173</v>
      </c>
      <c r="C234" s="8" t="s">
        <v>9</v>
      </c>
      <c r="D234" s="9">
        <v>374773</v>
      </c>
      <c r="E234" s="8" t="s">
        <v>14</v>
      </c>
      <c r="F234" s="10">
        <f t="shared" si="3"/>
        <v>42610</v>
      </c>
      <c r="G234" s="11">
        <v>315350</v>
      </c>
    </row>
    <row r="235" spans="1:7" x14ac:dyDescent="0.25">
      <c r="A235" s="6" t="s">
        <v>172</v>
      </c>
      <c r="B235" s="7" t="s">
        <v>173</v>
      </c>
      <c r="C235" s="8" t="s">
        <v>9</v>
      </c>
      <c r="D235" s="9">
        <v>374777</v>
      </c>
      <c r="E235" s="8" t="s">
        <v>14</v>
      </c>
      <c r="F235" s="10">
        <f t="shared" si="3"/>
        <v>42610</v>
      </c>
      <c r="G235" s="11">
        <v>310316</v>
      </c>
    </row>
    <row r="236" spans="1:7" x14ac:dyDescent="0.25">
      <c r="A236" s="6" t="s">
        <v>172</v>
      </c>
      <c r="B236" s="7" t="s">
        <v>173</v>
      </c>
      <c r="C236" s="8" t="s">
        <v>9</v>
      </c>
      <c r="D236" s="9">
        <v>374778</v>
      </c>
      <c r="E236" s="8" t="s">
        <v>14</v>
      </c>
      <c r="F236" s="10">
        <f t="shared" si="3"/>
        <v>42610</v>
      </c>
      <c r="G236" s="11">
        <v>654024</v>
      </c>
    </row>
    <row r="237" spans="1:7" x14ac:dyDescent="0.25">
      <c r="A237" s="6" t="s">
        <v>172</v>
      </c>
      <c r="B237" s="7" t="s">
        <v>173</v>
      </c>
      <c r="C237" s="8" t="s">
        <v>9</v>
      </c>
      <c r="D237" s="9">
        <v>374779</v>
      </c>
      <c r="E237" s="8" t="s">
        <v>14</v>
      </c>
      <c r="F237" s="10">
        <f t="shared" si="3"/>
        <v>42610</v>
      </c>
      <c r="G237" s="11">
        <v>258111</v>
      </c>
    </row>
    <row r="238" spans="1:7" x14ac:dyDescent="0.25">
      <c r="A238" s="6" t="s">
        <v>172</v>
      </c>
      <c r="B238" s="7" t="s">
        <v>173</v>
      </c>
      <c r="C238" s="8" t="s">
        <v>9</v>
      </c>
      <c r="D238" s="9">
        <v>374954</v>
      </c>
      <c r="E238" s="8" t="s">
        <v>14</v>
      </c>
      <c r="F238" s="10">
        <f t="shared" si="3"/>
        <v>42610</v>
      </c>
      <c r="G238" s="11">
        <v>390082</v>
      </c>
    </row>
    <row r="239" spans="1:7" x14ac:dyDescent="0.25">
      <c r="A239" s="6" t="s">
        <v>172</v>
      </c>
      <c r="B239" s="7" t="s">
        <v>173</v>
      </c>
      <c r="C239" s="8" t="s">
        <v>9</v>
      </c>
      <c r="D239" s="9">
        <v>374955</v>
      </c>
      <c r="E239" s="8" t="s">
        <v>14</v>
      </c>
      <c r="F239" s="10">
        <f t="shared" si="3"/>
        <v>42610</v>
      </c>
      <c r="G239" s="11">
        <v>364854</v>
      </c>
    </row>
    <row r="240" spans="1:7" x14ac:dyDescent="0.25">
      <c r="A240" s="6" t="s">
        <v>172</v>
      </c>
      <c r="B240" s="7" t="s">
        <v>173</v>
      </c>
      <c r="C240" s="8" t="s">
        <v>9</v>
      </c>
      <c r="D240" s="9">
        <v>374956</v>
      </c>
      <c r="E240" s="8" t="s">
        <v>14</v>
      </c>
      <c r="F240" s="10">
        <f t="shared" si="3"/>
        <v>42610</v>
      </c>
      <c r="G240" s="11">
        <v>170289</v>
      </c>
    </row>
    <row r="241" spans="1:7" x14ac:dyDescent="0.25">
      <c r="A241" s="6" t="s">
        <v>172</v>
      </c>
      <c r="B241" s="7" t="s">
        <v>173</v>
      </c>
      <c r="C241" s="8" t="s">
        <v>9</v>
      </c>
      <c r="D241" s="9">
        <v>374960</v>
      </c>
      <c r="E241" s="8" t="s">
        <v>14</v>
      </c>
      <c r="F241" s="10">
        <f t="shared" si="3"/>
        <v>42610</v>
      </c>
      <c r="G241" s="11">
        <v>364854</v>
      </c>
    </row>
    <row r="242" spans="1:7" x14ac:dyDescent="0.25">
      <c r="A242" s="6" t="s">
        <v>172</v>
      </c>
      <c r="B242" s="7" t="s">
        <v>173</v>
      </c>
      <c r="C242" s="8" t="s">
        <v>9</v>
      </c>
      <c r="D242" s="9">
        <v>375175</v>
      </c>
      <c r="E242" s="8" t="s">
        <v>14</v>
      </c>
      <c r="F242" s="10">
        <f t="shared" si="3"/>
        <v>42610</v>
      </c>
      <c r="G242" s="11">
        <v>613743</v>
      </c>
    </row>
    <row r="243" spans="1:7" x14ac:dyDescent="0.25">
      <c r="A243" s="6" t="s">
        <v>172</v>
      </c>
      <c r="B243" s="7" t="s">
        <v>173</v>
      </c>
      <c r="C243" s="8" t="s">
        <v>9</v>
      </c>
      <c r="D243" s="9">
        <v>375176</v>
      </c>
      <c r="E243" s="8" t="s">
        <v>14</v>
      </c>
      <c r="F243" s="10">
        <f t="shared" si="3"/>
        <v>42610</v>
      </c>
      <c r="G243" s="11">
        <v>616658</v>
      </c>
    </row>
    <row r="244" spans="1:7" x14ac:dyDescent="0.25">
      <c r="A244" s="6" t="s">
        <v>174</v>
      </c>
      <c r="B244" s="7" t="s">
        <v>175</v>
      </c>
      <c r="C244" s="8" t="s">
        <v>9</v>
      </c>
      <c r="D244" s="9">
        <v>8204</v>
      </c>
      <c r="E244" s="10">
        <v>42671</v>
      </c>
      <c r="F244" s="10">
        <v>42702</v>
      </c>
      <c r="G244" s="11">
        <v>8029370</v>
      </c>
    </row>
    <row r="245" spans="1:7" x14ac:dyDescent="0.25">
      <c r="A245" s="6" t="s">
        <v>176</v>
      </c>
      <c r="B245" s="21" t="s">
        <v>177</v>
      </c>
      <c r="C245" s="8" t="s">
        <v>9</v>
      </c>
      <c r="D245" s="9">
        <v>228698</v>
      </c>
      <c r="E245" s="8" t="s">
        <v>14</v>
      </c>
      <c r="F245" s="10">
        <v>42610</v>
      </c>
      <c r="G245" s="11">
        <v>578340</v>
      </c>
    </row>
    <row r="246" spans="1:7" x14ac:dyDescent="0.25">
      <c r="A246" s="6" t="s">
        <v>176</v>
      </c>
      <c r="B246" s="21" t="s">
        <v>177</v>
      </c>
      <c r="C246" s="8" t="s">
        <v>9</v>
      </c>
      <c r="D246" s="9">
        <v>229701</v>
      </c>
      <c r="E246" s="8" t="s">
        <v>15</v>
      </c>
      <c r="F246" s="10">
        <v>42596</v>
      </c>
      <c r="G246" s="11">
        <v>458983</v>
      </c>
    </row>
    <row r="247" spans="1:7" x14ac:dyDescent="0.25">
      <c r="A247" s="6" t="s">
        <v>178</v>
      </c>
      <c r="B247" s="7" t="s">
        <v>179</v>
      </c>
      <c r="C247" s="8" t="s">
        <v>9</v>
      </c>
      <c r="D247" s="9">
        <v>45</v>
      </c>
      <c r="E247" s="10">
        <v>42661</v>
      </c>
      <c r="F247" s="10">
        <v>42692</v>
      </c>
      <c r="G247" s="11">
        <v>392700</v>
      </c>
    </row>
    <row r="248" spans="1:7" x14ac:dyDescent="0.25">
      <c r="A248" s="6" t="s">
        <v>180</v>
      </c>
      <c r="B248" s="7" t="s">
        <v>181</v>
      </c>
      <c r="C248" s="12" t="s">
        <v>9</v>
      </c>
      <c r="D248" s="13">
        <v>1640</v>
      </c>
      <c r="E248" s="10">
        <v>42396</v>
      </c>
      <c r="F248" s="10">
        <v>42427</v>
      </c>
      <c r="G248" s="11">
        <v>285184</v>
      </c>
    </row>
    <row r="249" spans="1:7" x14ac:dyDescent="0.25">
      <c r="A249" s="6" t="s">
        <v>180</v>
      </c>
      <c r="B249" s="7" t="s">
        <v>181</v>
      </c>
      <c r="C249" s="12" t="s">
        <v>9</v>
      </c>
      <c r="D249" s="13">
        <v>1649</v>
      </c>
      <c r="E249" s="10">
        <v>42398</v>
      </c>
      <c r="F249" s="10">
        <v>42429</v>
      </c>
      <c r="G249" s="11">
        <v>331532</v>
      </c>
    </row>
    <row r="250" spans="1:7" x14ac:dyDescent="0.25">
      <c r="A250" s="6" t="s">
        <v>180</v>
      </c>
      <c r="B250" s="7" t="s">
        <v>181</v>
      </c>
      <c r="C250" s="12" t="s">
        <v>9</v>
      </c>
      <c r="D250" s="13">
        <v>1718</v>
      </c>
      <c r="E250" s="10">
        <v>42425</v>
      </c>
      <c r="F250" s="10">
        <v>42454</v>
      </c>
      <c r="G250" s="11">
        <v>27009</v>
      </c>
    </row>
    <row r="251" spans="1:7" x14ac:dyDescent="0.25">
      <c r="A251" s="15" t="s">
        <v>182</v>
      </c>
      <c r="B251" s="7" t="s">
        <v>183</v>
      </c>
      <c r="C251" s="17" t="s">
        <v>9</v>
      </c>
      <c r="D251" s="18">
        <v>19935</v>
      </c>
      <c r="E251" s="19">
        <v>42684</v>
      </c>
      <c r="F251" s="19">
        <f>E251+30</f>
        <v>42714</v>
      </c>
      <c r="G251" s="20">
        <v>4049570</v>
      </c>
    </row>
    <row r="252" spans="1:7" x14ac:dyDescent="0.25">
      <c r="A252" s="6" t="s">
        <v>182</v>
      </c>
      <c r="B252" s="7" t="s">
        <v>183</v>
      </c>
      <c r="C252" s="8" t="s">
        <v>9</v>
      </c>
      <c r="D252" s="9">
        <v>135623</v>
      </c>
      <c r="E252" s="10">
        <v>42664</v>
      </c>
      <c r="F252" s="10">
        <v>42695</v>
      </c>
      <c r="G252" s="11">
        <v>2976420</v>
      </c>
    </row>
    <row r="253" spans="1:7" x14ac:dyDescent="0.25">
      <c r="A253" s="6" t="s">
        <v>182</v>
      </c>
      <c r="B253" s="7" t="s">
        <v>183</v>
      </c>
      <c r="C253" s="8" t="s">
        <v>9</v>
      </c>
      <c r="D253" s="9">
        <v>137383</v>
      </c>
      <c r="E253" s="10">
        <v>42670</v>
      </c>
      <c r="F253" s="10">
        <v>42701</v>
      </c>
      <c r="G253" s="11">
        <v>1975500</v>
      </c>
    </row>
    <row r="254" spans="1:7" x14ac:dyDescent="0.25">
      <c r="A254" s="6" t="s">
        <v>184</v>
      </c>
      <c r="B254" s="7" t="s">
        <v>185</v>
      </c>
      <c r="C254" s="8" t="s">
        <v>9</v>
      </c>
      <c r="D254" s="9">
        <v>16487</v>
      </c>
      <c r="E254" s="10">
        <v>42656</v>
      </c>
      <c r="F254" s="10">
        <v>42687</v>
      </c>
      <c r="G254" s="11">
        <v>485480</v>
      </c>
    </row>
    <row r="255" spans="1:7" x14ac:dyDescent="0.25">
      <c r="A255" s="6" t="s">
        <v>186</v>
      </c>
      <c r="B255" s="7" t="s">
        <v>187</v>
      </c>
      <c r="C255" s="12" t="s">
        <v>12</v>
      </c>
      <c r="D255" s="13">
        <v>28830</v>
      </c>
      <c r="E255" s="10">
        <v>42153</v>
      </c>
      <c r="F255" s="10">
        <v>42184</v>
      </c>
      <c r="G255" s="11">
        <v>226100</v>
      </c>
    </row>
    <row r="256" spans="1:7" x14ac:dyDescent="0.25">
      <c r="A256" s="6" t="s">
        <v>186</v>
      </c>
      <c r="B256" s="7" t="s">
        <v>187</v>
      </c>
      <c r="C256" s="12" t="s">
        <v>12</v>
      </c>
      <c r="D256" s="13">
        <v>28831</v>
      </c>
      <c r="E256" s="10">
        <v>42155</v>
      </c>
      <c r="F256" s="10">
        <v>42184</v>
      </c>
      <c r="G256" s="11">
        <v>232050</v>
      </c>
    </row>
    <row r="257" spans="1:7" x14ac:dyDescent="0.25">
      <c r="A257" s="6" t="s">
        <v>186</v>
      </c>
      <c r="B257" s="7" t="s">
        <v>187</v>
      </c>
      <c r="C257" s="12" t="s">
        <v>12</v>
      </c>
      <c r="D257" s="13">
        <v>28832</v>
      </c>
      <c r="E257" s="10">
        <v>42153</v>
      </c>
      <c r="F257" s="10">
        <v>42184</v>
      </c>
      <c r="G257" s="11">
        <v>232050</v>
      </c>
    </row>
    <row r="258" spans="1:7" x14ac:dyDescent="0.25">
      <c r="A258" s="6" t="s">
        <v>186</v>
      </c>
      <c r="B258" s="7" t="s">
        <v>187</v>
      </c>
      <c r="C258" s="12" t="s">
        <v>12</v>
      </c>
      <c r="D258" s="13">
        <v>28869</v>
      </c>
      <c r="E258" s="10">
        <v>42185</v>
      </c>
      <c r="F258" s="10">
        <v>42215</v>
      </c>
      <c r="G258" s="11">
        <v>232050</v>
      </c>
    </row>
    <row r="259" spans="1:7" x14ac:dyDescent="0.25">
      <c r="A259" s="6" t="s">
        <v>186</v>
      </c>
      <c r="B259" s="7" t="s">
        <v>187</v>
      </c>
      <c r="C259" s="12" t="s">
        <v>12</v>
      </c>
      <c r="D259" s="13">
        <v>28870</v>
      </c>
      <c r="E259" s="10">
        <v>42185</v>
      </c>
      <c r="F259" s="10">
        <v>42215</v>
      </c>
      <c r="G259" s="11">
        <v>226100</v>
      </c>
    </row>
    <row r="260" spans="1:7" x14ac:dyDescent="0.25">
      <c r="A260" s="6" t="s">
        <v>186</v>
      </c>
      <c r="B260" s="7" t="s">
        <v>187</v>
      </c>
      <c r="C260" s="12" t="s">
        <v>12</v>
      </c>
      <c r="D260" s="13">
        <v>28894</v>
      </c>
      <c r="E260" s="10">
        <v>42199</v>
      </c>
      <c r="F260" s="10">
        <v>42230</v>
      </c>
      <c r="G260" s="11">
        <v>226100</v>
      </c>
    </row>
    <row r="261" spans="1:7" x14ac:dyDescent="0.25">
      <c r="A261" s="6" t="s">
        <v>186</v>
      </c>
      <c r="B261" s="7" t="s">
        <v>187</v>
      </c>
      <c r="C261" s="12" t="s">
        <v>12</v>
      </c>
      <c r="D261" s="13">
        <v>28928</v>
      </c>
      <c r="E261" s="10">
        <v>42216</v>
      </c>
      <c r="F261" s="10">
        <v>42247</v>
      </c>
      <c r="G261" s="11">
        <v>309400</v>
      </c>
    </row>
    <row r="262" spans="1:7" x14ac:dyDescent="0.25">
      <c r="A262" s="6" t="s">
        <v>186</v>
      </c>
      <c r="B262" s="7" t="s">
        <v>187</v>
      </c>
      <c r="C262" s="12" t="s">
        <v>12</v>
      </c>
      <c r="D262" s="13">
        <v>28949</v>
      </c>
      <c r="E262" s="10">
        <v>42227</v>
      </c>
      <c r="F262" s="10">
        <v>42258</v>
      </c>
      <c r="G262" s="11">
        <v>333200</v>
      </c>
    </row>
    <row r="263" spans="1:7" x14ac:dyDescent="0.25">
      <c r="A263" s="6" t="s">
        <v>186</v>
      </c>
      <c r="B263" s="7" t="s">
        <v>187</v>
      </c>
      <c r="C263" s="12" t="s">
        <v>12</v>
      </c>
      <c r="D263" s="13">
        <v>29047</v>
      </c>
      <c r="E263" s="10">
        <v>42297</v>
      </c>
      <c r="F263" s="10">
        <v>42328</v>
      </c>
      <c r="G263" s="11">
        <v>249900</v>
      </c>
    </row>
    <row r="264" spans="1:7" x14ac:dyDescent="0.25">
      <c r="A264" s="6" t="s">
        <v>186</v>
      </c>
      <c r="B264" s="7" t="s">
        <v>187</v>
      </c>
      <c r="C264" s="12" t="s">
        <v>12</v>
      </c>
      <c r="D264" s="13">
        <v>29048</v>
      </c>
      <c r="E264" s="10">
        <v>42297</v>
      </c>
      <c r="F264" s="10">
        <v>42328</v>
      </c>
      <c r="G264" s="11">
        <v>249900</v>
      </c>
    </row>
    <row r="265" spans="1:7" x14ac:dyDescent="0.25">
      <c r="A265" s="6" t="s">
        <v>188</v>
      </c>
      <c r="B265" s="7" t="s">
        <v>189</v>
      </c>
      <c r="C265" s="12" t="s">
        <v>9</v>
      </c>
      <c r="D265" s="13">
        <v>3055661</v>
      </c>
      <c r="E265" s="10">
        <v>42056</v>
      </c>
      <c r="F265" s="10">
        <v>42084</v>
      </c>
      <c r="G265" s="11">
        <v>119155</v>
      </c>
    </row>
    <row r="266" spans="1:7" x14ac:dyDescent="0.25">
      <c r="A266" s="6" t="s">
        <v>188</v>
      </c>
      <c r="B266" s="7" t="s">
        <v>189</v>
      </c>
      <c r="C266" s="12" t="s">
        <v>9</v>
      </c>
      <c r="D266" s="13">
        <v>3161415</v>
      </c>
      <c r="E266" s="10">
        <v>42176</v>
      </c>
      <c r="F266" s="10">
        <v>42206</v>
      </c>
      <c r="G266" s="11">
        <v>112883</v>
      </c>
    </row>
    <row r="267" spans="1:7" x14ac:dyDescent="0.25">
      <c r="A267" s="6" t="s">
        <v>188</v>
      </c>
      <c r="B267" s="7" t="s">
        <v>189</v>
      </c>
      <c r="C267" s="12" t="s">
        <v>9</v>
      </c>
      <c r="D267" s="13">
        <v>3187565</v>
      </c>
      <c r="E267" s="10">
        <v>42206</v>
      </c>
      <c r="F267" s="10">
        <v>42236</v>
      </c>
      <c r="G267" s="11">
        <v>109242</v>
      </c>
    </row>
    <row r="268" spans="1:7" x14ac:dyDescent="0.25">
      <c r="A268" s="6" t="s">
        <v>188</v>
      </c>
      <c r="B268" s="7" t="s">
        <v>189</v>
      </c>
      <c r="C268" s="12" t="s">
        <v>9</v>
      </c>
      <c r="D268" s="13">
        <v>3214013</v>
      </c>
      <c r="E268" s="10">
        <v>42237</v>
      </c>
      <c r="F268" s="10">
        <v>42267</v>
      </c>
      <c r="G268" s="11">
        <v>112883</v>
      </c>
    </row>
    <row r="269" spans="1:7" x14ac:dyDescent="0.25">
      <c r="A269" s="6" t="s">
        <v>188</v>
      </c>
      <c r="B269" s="7" t="s">
        <v>189</v>
      </c>
      <c r="C269" s="12" t="s">
        <v>9</v>
      </c>
      <c r="D269" s="13">
        <v>3239266</v>
      </c>
      <c r="E269" s="10">
        <v>42268</v>
      </c>
      <c r="F269" s="10">
        <v>42298</v>
      </c>
      <c r="G269" s="11">
        <v>112883</v>
      </c>
    </row>
    <row r="270" spans="1:7" x14ac:dyDescent="0.25">
      <c r="A270" s="6" t="s">
        <v>190</v>
      </c>
      <c r="B270" s="21" t="s">
        <v>191</v>
      </c>
      <c r="C270" s="8" t="s">
        <v>9</v>
      </c>
      <c r="D270" s="9">
        <v>8966698</v>
      </c>
      <c r="E270" s="8" t="s">
        <v>36</v>
      </c>
      <c r="F270" s="10">
        <f>+E270+30</f>
        <v>42613</v>
      </c>
      <c r="G270" s="11">
        <v>294000</v>
      </c>
    </row>
    <row r="271" spans="1:7" x14ac:dyDescent="0.25">
      <c r="A271" s="6" t="s">
        <v>192</v>
      </c>
      <c r="B271" s="7" t="s">
        <v>193</v>
      </c>
      <c r="C271" s="12" t="s">
        <v>12</v>
      </c>
      <c r="D271" s="13">
        <v>3876741</v>
      </c>
      <c r="E271" s="10">
        <v>41774</v>
      </c>
      <c r="F271" s="10">
        <v>41805</v>
      </c>
      <c r="G271" s="11">
        <v>358142</v>
      </c>
    </row>
    <row r="272" spans="1:7" x14ac:dyDescent="0.25">
      <c r="A272" s="6" t="s">
        <v>192</v>
      </c>
      <c r="B272" s="7" t="s">
        <v>193</v>
      </c>
      <c r="C272" s="12" t="s">
        <v>12</v>
      </c>
      <c r="D272" s="13">
        <v>3888882</v>
      </c>
      <c r="E272" s="10">
        <v>41753</v>
      </c>
      <c r="F272" s="10">
        <v>41783</v>
      </c>
      <c r="G272" s="11">
        <v>41650</v>
      </c>
    </row>
    <row r="273" spans="1:7" x14ac:dyDescent="0.25">
      <c r="A273" s="6" t="s">
        <v>192</v>
      </c>
      <c r="B273" s="7" t="s">
        <v>193</v>
      </c>
      <c r="C273" s="12" t="s">
        <v>12</v>
      </c>
      <c r="D273" s="13">
        <v>3894445</v>
      </c>
      <c r="E273" s="10">
        <v>41786</v>
      </c>
      <c r="F273" s="10">
        <v>41816</v>
      </c>
      <c r="G273" s="11">
        <v>41650</v>
      </c>
    </row>
    <row r="274" spans="1:7" x14ac:dyDescent="0.25">
      <c r="A274" s="15" t="s">
        <v>194</v>
      </c>
      <c r="B274" s="16" t="s">
        <v>209</v>
      </c>
      <c r="C274" s="17" t="s">
        <v>9</v>
      </c>
      <c r="D274" s="18">
        <v>53978</v>
      </c>
      <c r="E274" s="19">
        <v>42695</v>
      </c>
      <c r="F274" s="19">
        <f>E274+30</f>
        <v>42725</v>
      </c>
      <c r="G274" s="20">
        <v>22227824</v>
      </c>
    </row>
    <row r="275" spans="1:7" x14ac:dyDescent="0.25">
      <c r="A275" s="6" t="s">
        <v>195</v>
      </c>
      <c r="B275" s="7" t="s">
        <v>196</v>
      </c>
      <c r="C275" s="8" t="s">
        <v>9</v>
      </c>
      <c r="D275" s="9">
        <v>296785</v>
      </c>
      <c r="E275" s="10" t="s">
        <v>21</v>
      </c>
      <c r="F275" s="10">
        <f t="shared" ref="F275:F278" si="4">+E275+30</f>
        <v>42648</v>
      </c>
      <c r="G275" s="11">
        <v>198355</v>
      </c>
    </row>
    <row r="276" spans="1:7" x14ac:dyDescent="0.25">
      <c r="A276" s="6" t="s">
        <v>197</v>
      </c>
      <c r="B276" s="7" t="s">
        <v>198</v>
      </c>
      <c r="C276" s="8" t="s">
        <v>9</v>
      </c>
      <c r="D276" s="9">
        <v>1701</v>
      </c>
      <c r="E276" s="8" t="s">
        <v>15</v>
      </c>
      <c r="F276" s="10">
        <f t="shared" si="4"/>
        <v>42596</v>
      </c>
      <c r="G276" s="11">
        <v>2852000</v>
      </c>
    </row>
    <row r="277" spans="1:7" x14ac:dyDescent="0.25">
      <c r="A277" s="6" t="s">
        <v>197</v>
      </c>
      <c r="B277" s="7" t="s">
        <v>198</v>
      </c>
      <c r="C277" s="8" t="s">
        <v>9</v>
      </c>
      <c r="D277" s="9">
        <v>1724</v>
      </c>
      <c r="E277" s="8" t="s">
        <v>48</v>
      </c>
      <c r="F277" s="10">
        <f t="shared" si="4"/>
        <v>42636</v>
      </c>
      <c r="G277" s="11">
        <v>2852000</v>
      </c>
    </row>
    <row r="278" spans="1:7" x14ac:dyDescent="0.25">
      <c r="A278" s="6" t="s">
        <v>197</v>
      </c>
      <c r="B278" s="7" t="s">
        <v>198</v>
      </c>
      <c r="C278" s="8" t="s">
        <v>9</v>
      </c>
      <c r="D278" s="9">
        <v>1751</v>
      </c>
      <c r="E278" s="10" t="s">
        <v>82</v>
      </c>
      <c r="F278" s="10">
        <f t="shared" si="4"/>
        <v>42664</v>
      </c>
      <c r="G278" s="11">
        <v>2852000</v>
      </c>
    </row>
    <row r="279" spans="1:7" x14ac:dyDescent="0.25">
      <c r="A279" s="6" t="s">
        <v>199</v>
      </c>
      <c r="B279" s="7" t="s">
        <v>198</v>
      </c>
      <c r="C279" s="8" t="s">
        <v>9</v>
      </c>
      <c r="D279" s="9">
        <v>1776</v>
      </c>
      <c r="E279" s="10">
        <v>42644</v>
      </c>
      <c r="F279" s="10">
        <v>42675</v>
      </c>
      <c r="G279" s="11">
        <v>2852000</v>
      </c>
    </row>
    <row r="280" spans="1:7" x14ac:dyDescent="0.25">
      <c r="A280" s="15" t="s">
        <v>199</v>
      </c>
      <c r="B280" s="7" t="s">
        <v>198</v>
      </c>
      <c r="C280" s="17" t="s">
        <v>9</v>
      </c>
      <c r="D280" s="18">
        <v>1806</v>
      </c>
      <c r="E280" s="19">
        <v>42675</v>
      </c>
      <c r="F280" s="19">
        <v>42675</v>
      </c>
      <c r="G280" s="20">
        <v>2852000</v>
      </c>
    </row>
    <row r="281" spans="1:7" x14ac:dyDescent="0.25">
      <c r="A281" s="6" t="s">
        <v>200</v>
      </c>
      <c r="B281" s="7" t="s">
        <v>201</v>
      </c>
      <c r="C281" s="8" t="s">
        <v>9</v>
      </c>
      <c r="D281" s="9">
        <v>120979</v>
      </c>
      <c r="E281" s="10">
        <v>42654</v>
      </c>
      <c r="F281" s="10">
        <v>42685</v>
      </c>
      <c r="G281" s="11">
        <v>1510263</v>
      </c>
    </row>
    <row r="282" spans="1:7" x14ac:dyDescent="0.25">
      <c r="A282" s="6" t="s">
        <v>200</v>
      </c>
      <c r="B282" s="7" t="s">
        <v>201</v>
      </c>
      <c r="C282" s="8" t="s">
        <v>9</v>
      </c>
      <c r="D282" s="9">
        <v>120980</v>
      </c>
      <c r="E282" s="10">
        <v>42654</v>
      </c>
      <c r="F282" s="10">
        <v>42685</v>
      </c>
      <c r="G282" s="11">
        <v>3580042</v>
      </c>
    </row>
    <row r="283" spans="1:7" x14ac:dyDescent="0.25">
      <c r="A283" s="6" t="s">
        <v>202</v>
      </c>
      <c r="B283" s="7" t="s">
        <v>203</v>
      </c>
      <c r="C283" s="12" t="s">
        <v>9</v>
      </c>
      <c r="D283" s="13">
        <v>123326</v>
      </c>
      <c r="E283" s="10">
        <v>42293</v>
      </c>
      <c r="F283" s="10">
        <v>42324</v>
      </c>
      <c r="G283" s="11">
        <v>147641</v>
      </c>
    </row>
    <row r="284" spans="1:7" x14ac:dyDescent="0.25">
      <c r="A284" s="6" t="s">
        <v>204</v>
      </c>
      <c r="B284" s="7" t="s">
        <v>205</v>
      </c>
      <c r="C284" s="12" t="s">
        <v>9</v>
      </c>
      <c r="D284" s="13">
        <v>33225</v>
      </c>
      <c r="E284" s="10">
        <v>42277</v>
      </c>
      <c r="F284" s="10">
        <v>42307</v>
      </c>
      <c r="G284" s="11">
        <v>11070189</v>
      </c>
    </row>
    <row r="285" spans="1:7" x14ac:dyDescent="0.25">
      <c r="A285" s="15" t="s">
        <v>206</v>
      </c>
      <c r="B285" s="16" t="s">
        <v>208</v>
      </c>
      <c r="C285" s="17" t="s">
        <v>9</v>
      </c>
      <c r="D285" s="18">
        <v>5008096</v>
      </c>
      <c r="E285" s="19">
        <v>42682</v>
      </c>
      <c r="F285" s="19">
        <v>42682</v>
      </c>
      <c r="G285" s="20">
        <v>1500000</v>
      </c>
    </row>
    <row r="286" spans="1:7" x14ac:dyDescent="0.25">
      <c r="A286" s="23" t="s">
        <v>207</v>
      </c>
      <c r="B286" s="23"/>
      <c r="C286" s="23"/>
      <c r="D286" s="23"/>
      <c r="E286" s="23"/>
      <c r="F286" s="23"/>
      <c r="G286" s="24">
        <f>SUM(G2:G285)</f>
        <v>540708920</v>
      </c>
    </row>
  </sheetData>
  <mergeCells count="1">
    <mergeCell ref="A286:F28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Yañez</dc:creator>
  <cp:lastModifiedBy>Alejandro Yañez</cp:lastModifiedBy>
  <dcterms:created xsi:type="dcterms:W3CDTF">2016-12-16T13:14:51Z</dcterms:created>
  <dcterms:modified xsi:type="dcterms:W3CDTF">2016-12-16T13:24:26Z</dcterms:modified>
</cp:coreProperties>
</file>