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09\"/>
    </mc:Choice>
  </mc:AlternateContent>
  <bookViews>
    <workbookView xWindow="0" yWindow="0" windowWidth="24000" windowHeight="9735"/>
  </bookViews>
  <sheets>
    <sheet name="3er Trimestre" sheetId="1" r:id="rId1"/>
  </sheets>
  <definedNames>
    <definedName name="_xlnm._FilterDatabase" localSheetId="0" hidden="1">'3er Trimestre'!$A$4:$J$4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5" i="1" l="1"/>
  <c r="F39" i="1" l="1"/>
  <c r="F61" i="1"/>
  <c r="F11" i="1"/>
  <c r="F40" i="1"/>
  <c r="F41" i="1"/>
  <c r="F62" i="1"/>
  <c r="F63" i="1"/>
  <c r="F64" i="1"/>
  <c r="F42" i="1"/>
  <c r="F65" i="1"/>
  <c r="F66" i="1"/>
  <c r="F67" i="1"/>
  <c r="F12" i="1"/>
  <c r="F13" i="1"/>
  <c r="F14" i="1"/>
  <c r="F15" i="1"/>
  <c r="F68" i="1"/>
  <c r="F69" i="1"/>
  <c r="F70" i="1"/>
  <c r="F71" i="1"/>
  <c r="F72" i="1"/>
  <c r="F43" i="1"/>
  <c r="F16" i="1"/>
  <c r="F44" i="1"/>
  <c r="F45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17" i="1"/>
  <c r="F18" i="1"/>
  <c r="F88" i="1"/>
  <c r="F89" i="1"/>
  <c r="F90" i="1"/>
  <c r="F91" i="1"/>
  <c r="F92" i="1"/>
  <c r="F19" i="1"/>
  <c r="F20" i="1"/>
  <c r="F21" i="1"/>
  <c r="F22" i="1"/>
  <c r="F93" i="1"/>
  <c r="F46" i="1"/>
  <c r="F47" i="1"/>
  <c r="F48" i="1"/>
  <c r="F94" i="1"/>
  <c r="F49" i="1"/>
  <c r="F50" i="1"/>
  <c r="F51" i="1"/>
  <c r="F52" i="1"/>
  <c r="F53" i="1"/>
  <c r="F54" i="1"/>
  <c r="F55" i="1"/>
  <c r="F56" i="1"/>
  <c r="F57" i="1"/>
  <c r="F58" i="1"/>
  <c r="F23" i="1"/>
  <c r="F5" i="1"/>
  <c r="F60" i="1"/>
  <c r="F24" i="1"/>
  <c r="F25" i="1"/>
  <c r="F26" i="1"/>
  <c r="F6" i="1"/>
  <c r="F27" i="1"/>
  <c r="F28" i="1"/>
  <c r="F29" i="1"/>
  <c r="F30" i="1"/>
  <c r="F31" i="1"/>
  <c r="F32" i="1"/>
  <c r="F33" i="1"/>
  <c r="F34" i="1"/>
  <c r="F35" i="1"/>
  <c r="F36" i="1"/>
  <c r="F37" i="1"/>
  <c r="F7" i="1"/>
  <c r="F8" i="1"/>
  <c r="F9" i="1"/>
  <c r="F10" i="1"/>
  <c r="F38" i="1"/>
  <c r="F59" i="1" l="1"/>
</calcChain>
</file>

<file path=xl/sharedStrings.xml><?xml version="1.0" encoding="utf-8"?>
<sst xmlns="http://schemas.openxmlformats.org/spreadsheetml/2006/main" count="369" uniqueCount="108">
  <si>
    <t>8356738-4</t>
  </si>
  <si>
    <t xml:space="preserve">Eugenia Humilde Molina Herrera </t>
  </si>
  <si>
    <t>76553100-4</t>
  </si>
  <si>
    <t>79668570-0</t>
  </si>
  <si>
    <t>15457235-K</t>
  </si>
  <si>
    <t>3582295-K</t>
  </si>
  <si>
    <t>76053208-8</t>
  </si>
  <si>
    <t xml:space="preserve">Chateau Servicios de Higiene Ambiental Limitada </t>
  </si>
  <si>
    <t>10680137-1</t>
  </si>
  <si>
    <t>77894690-4</t>
  </si>
  <si>
    <t>CORPORACIÓN MUNICIPAL DE EDUCACIÓN Y SALUD DE SAN BERNARDO</t>
  </si>
  <si>
    <t>DEPARTAMENTO DE FINANZAS ÁREA EDUCACION</t>
  </si>
  <si>
    <t>Rut Proveedor</t>
  </si>
  <si>
    <t>Nombre Proveedor</t>
  </si>
  <si>
    <t>Documento
Tipo</t>
  </si>
  <si>
    <t>Nº</t>
  </si>
  <si>
    <t>Fecha de
Emisión</t>
  </si>
  <si>
    <t>Fecha de
Vencimiento</t>
  </si>
  <si>
    <t>Monto</t>
  </si>
  <si>
    <t xml:space="preserve">Aula Editores S.A.    </t>
  </si>
  <si>
    <t xml:space="preserve">Cepech S.A.     </t>
  </si>
  <si>
    <t xml:space="preserve">Comercial Media Producciones LTDA.   </t>
  </si>
  <si>
    <t xml:space="preserve">Comercializadora de Articulos Deportivos Shikan LTDA. </t>
  </si>
  <si>
    <t xml:space="preserve">Ecoturismo Sureste LTDA.    </t>
  </si>
  <si>
    <t xml:space="preserve">Ediciones SM Chile S.A.   </t>
  </si>
  <si>
    <t xml:space="preserve">Emesa S.A.     </t>
  </si>
  <si>
    <t xml:space="preserve">Emilio Castro Inversiones Toro Azul E.I.R.L </t>
  </si>
  <si>
    <t xml:space="preserve">Empresa Juan Rodriguez SpA   </t>
  </si>
  <si>
    <t>G&amp;A Venta de implementos y art.Deportivos LTDA.</t>
  </si>
  <si>
    <t xml:space="preserve">G.C.R Spa     </t>
  </si>
  <si>
    <t xml:space="preserve">Holding QB Consultores SpA   </t>
  </si>
  <si>
    <t xml:space="preserve">Jogo S.A.     </t>
  </si>
  <si>
    <t xml:space="preserve">Juan Azcorbebeitia LTDA.    </t>
  </si>
  <si>
    <t xml:space="preserve">Juan Hernandez Santibañez    </t>
  </si>
  <si>
    <t xml:space="preserve">Learning technologies Interactive LTDA.   </t>
  </si>
  <si>
    <t xml:space="preserve">Maria Ortega Villalon    </t>
  </si>
  <si>
    <t xml:space="preserve">Mundo Musical LTDA.    </t>
  </si>
  <si>
    <t xml:space="preserve">Rancho El Añil LTDA.   </t>
  </si>
  <si>
    <t xml:space="preserve">Raul Edmundo Medina Bascunan   </t>
  </si>
  <si>
    <t xml:space="preserve">Seigard Chile S.A.    </t>
  </si>
  <si>
    <t xml:space="preserve">Servicios de Ingenieria Kharu Spa  </t>
  </si>
  <si>
    <t xml:space="preserve">Sociedad Comercial Didacticos Chile LTDA.  </t>
  </si>
  <si>
    <t xml:space="preserve">Sociedad Comercial Ludus LTDA.   </t>
  </si>
  <si>
    <t>Sociedad de Inversiones e Inmobiliaria G&amp;P LTDA.</t>
  </si>
  <si>
    <t xml:space="preserve">Sociedad Global Sport LTDA.   </t>
  </si>
  <si>
    <t xml:space="preserve">Sureste Otec LTDA.    </t>
  </si>
  <si>
    <t xml:space="preserve">Tri-Angulo Publicidad y Marketing LTDA.  </t>
  </si>
  <si>
    <t>FE</t>
  </si>
  <si>
    <t>FC</t>
  </si>
  <si>
    <t>30/09/2016</t>
  </si>
  <si>
    <t>05/09/2016</t>
  </si>
  <si>
    <t>21/09/2016</t>
  </si>
  <si>
    <t xml:space="preserve">Artel S.A. I.C     </t>
  </si>
  <si>
    <t>ABASTECEDORA DE COMBUSTIBLE S.A.</t>
  </si>
  <si>
    <t>LUIS CARDENAS CONTRERAS</t>
  </si>
  <si>
    <t>OSCAR ZAMORANO PARADA</t>
  </si>
  <si>
    <t>PABLO ORTEGA SERRANO E.I.R.L.</t>
  </si>
  <si>
    <t>HUMBERTO PIZARRO RIVAS</t>
  </si>
  <si>
    <t>JASA MUÑOZ E.I.R.L</t>
  </si>
  <si>
    <t>MARIA LIDIA RODRIGUEZ HERNANDEZ</t>
  </si>
  <si>
    <t>COMERCIAL ESTE DEPORTES LTDA.</t>
  </si>
  <si>
    <t>DISTRIBUIDORA LIBHER OFFICE LTDA.</t>
  </si>
  <si>
    <t>ELISABETH CORTEZ MUÑOZ</t>
  </si>
  <si>
    <t xml:space="preserve">Full Computer Comercial Limitada </t>
  </si>
  <si>
    <t xml:space="preserve">Itelecom </t>
  </si>
  <si>
    <t xml:space="preserve">Jaime Marmor Abarca </t>
  </si>
  <si>
    <t xml:space="preserve">Jose Garrido Morales </t>
  </si>
  <si>
    <t>SERVICIOS Y TECNOLOGIA LTDA.</t>
  </si>
  <si>
    <t>91806000-6</t>
  </si>
  <si>
    <t>76231132-1</t>
  </si>
  <si>
    <t>78577530-9</t>
  </si>
  <si>
    <t>16191847-6</t>
  </si>
  <si>
    <t>77666440-5</t>
  </si>
  <si>
    <t>7554460-K</t>
  </si>
  <si>
    <t>11696448-1</t>
  </si>
  <si>
    <t>12120555-6</t>
  </si>
  <si>
    <t>76174497-6</t>
  </si>
  <si>
    <t>77574330-1</t>
  </si>
  <si>
    <t>92642000-3</t>
  </si>
  <si>
    <t>76591500-7</t>
  </si>
  <si>
    <t>96547580-K</t>
  </si>
  <si>
    <t>76269862-5</t>
  </si>
  <si>
    <t>76453250-3</t>
  </si>
  <si>
    <t>77770220-3</t>
  </si>
  <si>
    <t>96522950-7</t>
  </si>
  <si>
    <t>76087323-3</t>
  </si>
  <si>
    <t>76130452-6</t>
  </si>
  <si>
    <t>76601662-7</t>
  </si>
  <si>
    <t>76481257-3</t>
  </si>
  <si>
    <t>76488021-8</t>
  </si>
  <si>
    <t>76114865-6</t>
  </si>
  <si>
    <t>76306236-8</t>
  </si>
  <si>
    <t>82574000-7</t>
  </si>
  <si>
    <t>76025508-4</t>
  </si>
  <si>
    <t>07205712-0</t>
  </si>
  <si>
    <t>12294662-2</t>
  </si>
  <si>
    <t>76160221-7</t>
  </si>
  <si>
    <t>76093955-2</t>
  </si>
  <si>
    <t>11854719-5</t>
  </si>
  <si>
    <t>96978670-2</t>
  </si>
  <si>
    <t>76187416-0</t>
  </si>
  <si>
    <t>76140062-2</t>
  </si>
  <si>
    <t xml:space="preserve">Soc. Com. Max Office LTDA.    </t>
  </si>
  <si>
    <t>76078858-9</t>
  </si>
  <si>
    <t>76293314-4</t>
  </si>
  <si>
    <t>78810260-7</t>
  </si>
  <si>
    <t>76507470-3</t>
  </si>
  <si>
    <t>76136673-4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</si>
</sst>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4" formatCode="_ &quot;$&quot;* #,##0.00_ ;_ &quot;$&quot;* \-#,##0.00_ ;_ &quot;$&quot;* &quot;-&quot;??_ ;_ @_ "/>
    <numFmt numFmtId="164" formatCode="_-&quot;$&quot;\ * #,##0_-;\-&quot;$&quot;\ * #,##0_-;_-&quot;$&quot;\ * &quot;-&quot;??_-;_-@_-"/>
    <numFmt numFmtId="165" formatCode="&quot;$&quot;#,##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5" applyNumberFormat="0" applyAlignment="0" applyProtection="0"/>
    <xf numFmtId="0" fontId="12" fillId="7" borderId="6" applyNumberFormat="0" applyAlignment="0" applyProtection="0"/>
    <xf numFmtId="0" fontId="13" fillId="7" borderId="5" applyNumberFormat="0" applyAlignment="0" applyProtection="0"/>
    <xf numFmtId="0" fontId="14" fillId="0" borderId="7" applyNumberFormat="0" applyFill="0" applyAlignment="0" applyProtection="0"/>
    <xf numFmtId="0" fontId="15" fillId="8" borderId="8" applyNumberFormat="0" applyAlignment="0" applyProtection="0"/>
    <xf numFmtId="0" fontId="16" fillId="0" borderId="0" applyNumberFormat="0" applyFill="0" applyBorder="0" applyAlignment="0" applyProtection="0"/>
    <xf numFmtId="0" fontId="1" fillId="9" borderId="9" applyNumberFormat="0" applyFont="0" applyAlignment="0" applyProtection="0"/>
    <xf numFmtId="0" fontId="17" fillId="0" borderId="0" applyNumberFormat="0" applyFill="0" applyBorder="0" applyAlignment="0" applyProtection="0"/>
    <xf numFmtId="0" fontId="2" fillId="0" borderId="10" applyNumberFormat="0" applyFill="0" applyAlignment="0" applyProtection="0"/>
    <xf numFmtId="0" fontId="3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3" fillId="33" borderId="0" applyNumberFormat="0" applyBorder="0" applyAlignment="0" applyProtection="0"/>
    <xf numFmtId="41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64" fontId="0" fillId="0" borderId="0" xfId="1" applyNumberFormat="1" applyFont="1"/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4" fontId="15" fillId="2" borderId="1" xfId="1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49" fontId="0" fillId="0" borderId="1" xfId="0" applyNumberFormat="1" applyBorder="1"/>
    <xf numFmtId="0" fontId="15" fillId="2" borderId="1" xfId="0" applyFont="1" applyFill="1" applyBorder="1" applyAlignment="1">
      <alignment horizontal="center" vertical="center" wrapText="1"/>
    </xf>
    <xf numFmtId="165" fontId="2" fillId="0" borderId="1" xfId="0" applyNumberFormat="1" applyFont="1" applyBorder="1"/>
    <xf numFmtId="165" fontId="0" fillId="0" borderId="1" xfId="43" applyNumberFormat="1" applyFont="1" applyBorder="1"/>
    <xf numFmtId="14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1" xfId="0" applyNumberFormat="1" applyFont="1" applyBorder="1"/>
    <xf numFmtId="0" fontId="0" fillId="0" borderId="1" xfId="0" applyFont="1" applyBorder="1"/>
    <xf numFmtId="0" fontId="2" fillId="0" borderId="0" xfId="0" applyFont="1" applyAlignment="1">
      <alignment horizontal="center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[0] 2" xfId="43"/>
    <cellStyle name="Moneda" xfId="1" builtinId="4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247650</xdr:colOff>
      <xdr:row>2</xdr:row>
      <xdr:rowOff>47625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62050" cy="428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workbookViewId="0">
      <selection activeCell="A4" sqref="A4"/>
    </sheetView>
  </sheetViews>
  <sheetFormatPr baseColWidth="10" defaultRowHeight="15" x14ac:dyDescent="0.25"/>
  <cols>
    <col min="1" max="1" width="13.75" bestFit="1" customWidth="1"/>
    <col min="2" max="2" width="45.625" bestFit="1" customWidth="1"/>
    <col min="3" max="3" width="11.25" style="16" bestFit="1" customWidth="1"/>
    <col min="4" max="4" width="7.875" style="2" bestFit="1" customWidth="1"/>
    <col min="5" max="5" width="10.75" style="2" bestFit="1" customWidth="1"/>
    <col min="6" max="6" width="12.375" style="2" bestFit="1" customWidth="1"/>
    <col min="7" max="7" width="13" bestFit="1" customWidth="1"/>
  </cols>
  <sheetData>
    <row r="1" spans="1:7" x14ac:dyDescent="0.25">
      <c r="B1" s="19" t="s">
        <v>10</v>
      </c>
      <c r="C1" s="19"/>
      <c r="D1" s="19"/>
      <c r="E1" s="19"/>
      <c r="F1" s="19"/>
      <c r="G1" s="19"/>
    </row>
    <row r="2" spans="1:7" x14ac:dyDescent="0.25">
      <c r="B2" s="19" t="s">
        <v>11</v>
      </c>
      <c r="C2" s="19"/>
      <c r="D2" s="19"/>
      <c r="E2" s="19"/>
      <c r="F2" s="19"/>
      <c r="G2" s="19"/>
    </row>
    <row r="3" spans="1:7" ht="12" customHeight="1" x14ac:dyDescent="0.25">
      <c r="G3" s="3"/>
    </row>
    <row r="4" spans="1:7" s="4" customFormat="1" ht="30" x14ac:dyDescent="0.25">
      <c r="A4" s="15" t="s">
        <v>12</v>
      </c>
      <c r="B4" s="15" t="s">
        <v>13</v>
      </c>
      <c r="C4" s="11" t="s">
        <v>14</v>
      </c>
      <c r="D4" s="15" t="s">
        <v>15</v>
      </c>
      <c r="E4" s="14" t="s">
        <v>16</v>
      </c>
      <c r="F4" s="14" t="s">
        <v>17</v>
      </c>
      <c r="G4" s="7" t="s">
        <v>18</v>
      </c>
    </row>
    <row r="5" spans="1:7" x14ac:dyDescent="0.25">
      <c r="A5" s="5" t="s">
        <v>78</v>
      </c>
      <c r="B5" s="1" t="s">
        <v>52</v>
      </c>
      <c r="C5" s="8" t="s">
        <v>47</v>
      </c>
      <c r="D5" s="9">
        <v>296785</v>
      </c>
      <c r="E5" s="8" t="s">
        <v>50</v>
      </c>
      <c r="F5" s="6">
        <f t="shared" ref="F5:F36" si="0">+E5+30</f>
        <v>42648</v>
      </c>
      <c r="G5" s="13">
        <v>198355</v>
      </c>
    </row>
    <row r="6" spans="1:7" x14ac:dyDescent="0.25">
      <c r="A6" s="5" t="s">
        <v>81</v>
      </c>
      <c r="B6" s="1" t="s">
        <v>21</v>
      </c>
      <c r="C6" s="8" t="s">
        <v>47</v>
      </c>
      <c r="D6" s="9">
        <v>302</v>
      </c>
      <c r="E6" s="8" t="s">
        <v>50</v>
      </c>
      <c r="F6" s="6">
        <f t="shared" si="0"/>
        <v>42648</v>
      </c>
      <c r="G6" s="13">
        <v>2071200</v>
      </c>
    </row>
    <row r="7" spans="1:7" x14ac:dyDescent="0.25">
      <c r="A7" s="5" t="s">
        <v>84</v>
      </c>
      <c r="B7" s="1" t="s">
        <v>24</v>
      </c>
      <c r="C7" s="8" t="s">
        <v>47</v>
      </c>
      <c r="D7" s="9">
        <v>49152</v>
      </c>
      <c r="E7" s="8" t="s">
        <v>50</v>
      </c>
      <c r="F7" s="6">
        <f t="shared" si="0"/>
        <v>42648</v>
      </c>
      <c r="G7" s="13">
        <v>2404695</v>
      </c>
    </row>
    <row r="8" spans="1:7" x14ac:dyDescent="0.25">
      <c r="A8" s="5" t="s">
        <v>84</v>
      </c>
      <c r="B8" s="1" t="s">
        <v>24</v>
      </c>
      <c r="C8" s="8" t="s">
        <v>47</v>
      </c>
      <c r="D8" s="9">
        <v>49153</v>
      </c>
      <c r="E8" s="8" t="s">
        <v>50</v>
      </c>
      <c r="F8" s="6">
        <f t="shared" si="0"/>
        <v>42648</v>
      </c>
      <c r="G8" s="13">
        <v>8519805</v>
      </c>
    </row>
    <row r="9" spans="1:7" x14ac:dyDescent="0.25">
      <c r="A9" s="5" t="s">
        <v>84</v>
      </c>
      <c r="B9" s="1" t="s">
        <v>24</v>
      </c>
      <c r="C9" s="8" t="s">
        <v>47</v>
      </c>
      <c r="D9" s="9">
        <v>49154</v>
      </c>
      <c r="E9" s="8" t="s">
        <v>50</v>
      </c>
      <c r="F9" s="6">
        <f t="shared" si="0"/>
        <v>42648</v>
      </c>
      <c r="G9" s="13">
        <v>8528587</v>
      </c>
    </row>
    <row r="10" spans="1:7" x14ac:dyDescent="0.25">
      <c r="A10" s="5" t="s">
        <v>4</v>
      </c>
      <c r="B10" s="10" t="s">
        <v>62</v>
      </c>
      <c r="C10" s="8" t="s">
        <v>47</v>
      </c>
      <c r="D10" s="9">
        <v>196</v>
      </c>
      <c r="E10" s="8" t="s">
        <v>50</v>
      </c>
      <c r="F10" s="6">
        <f t="shared" si="0"/>
        <v>42648</v>
      </c>
      <c r="G10" s="13">
        <v>4424051</v>
      </c>
    </row>
    <row r="11" spans="1:7" x14ac:dyDescent="0.25">
      <c r="A11" s="5" t="s">
        <v>85</v>
      </c>
      <c r="B11" s="1" t="s">
        <v>25</v>
      </c>
      <c r="C11" s="8" t="s">
        <v>47</v>
      </c>
      <c r="D11" s="9">
        <v>513</v>
      </c>
      <c r="E11" s="8" t="s">
        <v>50</v>
      </c>
      <c r="F11" s="6">
        <f t="shared" si="0"/>
        <v>42648</v>
      </c>
      <c r="G11" s="13">
        <v>1691000</v>
      </c>
    </row>
    <row r="12" spans="1:7" x14ac:dyDescent="0.25">
      <c r="A12" s="5" t="s">
        <v>71</v>
      </c>
      <c r="B12" s="17" t="s">
        <v>57</v>
      </c>
      <c r="C12" s="8" t="s">
        <v>47</v>
      </c>
      <c r="D12" s="9">
        <v>95</v>
      </c>
      <c r="E12" s="8" t="s">
        <v>50</v>
      </c>
      <c r="F12" s="6">
        <f t="shared" si="0"/>
        <v>42648</v>
      </c>
      <c r="G12" s="13">
        <v>3320000</v>
      </c>
    </row>
    <row r="13" spans="1:7" x14ac:dyDescent="0.25">
      <c r="A13" s="5" t="s">
        <v>71</v>
      </c>
      <c r="B13" s="17" t="s">
        <v>57</v>
      </c>
      <c r="C13" s="8" t="s">
        <v>47</v>
      </c>
      <c r="D13" s="9">
        <v>96</v>
      </c>
      <c r="E13" s="8" t="s">
        <v>50</v>
      </c>
      <c r="F13" s="6">
        <f t="shared" si="0"/>
        <v>42648</v>
      </c>
      <c r="G13" s="13">
        <v>1040000</v>
      </c>
    </row>
    <row r="14" spans="1:7" x14ac:dyDescent="0.25">
      <c r="A14" s="5" t="s">
        <v>72</v>
      </c>
      <c r="B14" s="1" t="s">
        <v>64</v>
      </c>
      <c r="C14" s="8" t="s">
        <v>47</v>
      </c>
      <c r="D14" s="9">
        <v>8450</v>
      </c>
      <c r="E14" s="8" t="s">
        <v>50</v>
      </c>
      <c r="F14" s="6">
        <f t="shared" si="0"/>
        <v>42648</v>
      </c>
      <c r="G14" s="13">
        <v>657067</v>
      </c>
    </row>
    <row r="15" spans="1:7" x14ac:dyDescent="0.25">
      <c r="A15" s="5" t="s">
        <v>72</v>
      </c>
      <c r="B15" s="1" t="s">
        <v>64</v>
      </c>
      <c r="C15" s="8" t="s">
        <v>47</v>
      </c>
      <c r="D15" s="9">
        <v>8454</v>
      </c>
      <c r="E15" s="8" t="s">
        <v>50</v>
      </c>
      <c r="F15" s="6">
        <f t="shared" si="0"/>
        <v>42648</v>
      </c>
      <c r="G15" s="13">
        <v>432854</v>
      </c>
    </row>
    <row r="16" spans="1:7" x14ac:dyDescent="0.25">
      <c r="A16" s="5" t="s">
        <v>94</v>
      </c>
      <c r="B16" s="1" t="s">
        <v>33</v>
      </c>
      <c r="C16" s="8" t="s">
        <v>47</v>
      </c>
      <c r="D16" s="9">
        <v>1169</v>
      </c>
      <c r="E16" s="8" t="s">
        <v>50</v>
      </c>
      <c r="F16" s="6">
        <f t="shared" si="0"/>
        <v>42648</v>
      </c>
      <c r="G16" s="13">
        <v>208000</v>
      </c>
    </row>
    <row r="17" spans="1:7" x14ac:dyDescent="0.25">
      <c r="A17" s="5" t="s">
        <v>95</v>
      </c>
      <c r="B17" s="1" t="s">
        <v>35</v>
      </c>
      <c r="C17" s="8" t="s">
        <v>47</v>
      </c>
      <c r="D17" s="9">
        <v>37</v>
      </c>
      <c r="E17" s="8" t="s">
        <v>50</v>
      </c>
      <c r="F17" s="6">
        <f t="shared" si="0"/>
        <v>42648</v>
      </c>
      <c r="G17" s="13">
        <v>2034900</v>
      </c>
    </row>
    <row r="18" spans="1:7" x14ac:dyDescent="0.25">
      <c r="A18" s="5" t="s">
        <v>75</v>
      </c>
      <c r="B18" s="10" t="s">
        <v>59</v>
      </c>
      <c r="C18" s="8" t="s">
        <v>48</v>
      </c>
      <c r="D18" s="9">
        <v>230</v>
      </c>
      <c r="E18" s="8" t="s">
        <v>50</v>
      </c>
      <c r="F18" s="6">
        <f t="shared" si="0"/>
        <v>42648</v>
      </c>
      <c r="G18" s="13">
        <v>683055</v>
      </c>
    </row>
    <row r="19" spans="1:7" x14ac:dyDescent="0.25">
      <c r="A19" s="5" t="s">
        <v>76</v>
      </c>
      <c r="B19" s="10" t="s">
        <v>56</v>
      </c>
      <c r="C19" s="8" t="s">
        <v>47</v>
      </c>
      <c r="D19" s="9">
        <v>487</v>
      </c>
      <c r="E19" s="8" t="s">
        <v>50</v>
      </c>
      <c r="F19" s="6">
        <f t="shared" si="0"/>
        <v>42648</v>
      </c>
      <c r="G19" s="13">
        <v>508130</v>
      </c>
    </row>
    <row r="20" spans="1:7" x14ac:dyDescent="0.25">
      <c r="A20" s="5" t="s">
        <v>76</v>
      </c>
      <c r="B20" s="10" t="s">
        <v>56</v>
      </c>
      <c r="C20" s="8" t="s">
        <v>47</v>
      </c>
      <c r="D20" s="9">
        <v>489</v>
      </c>
      <c r="E20" s="8" t="s">
        <v>50</v>
      </c>
      <c r="F20" s="6">
        <f t="shared" si="0"/>
        <v>42648</v>
      </c>
      <c r="G20" s="13">
        <v>29750</v>
      </c>
    </row>
    <row r="21" spans="1:7" x14ac:dyDescent="0.25">
      <c r="A21" s="5" t="s">
        <v>76</v>
      </c>
      <c r="B21" s="10" t="s">
        <v>56</v>
      </c>
      <c r="C21" s="8" t="s">
        <v>47</v>
      </c>
      <c r="D21" s="9">
        <v>490</v>
      </c>
      <c r="E21" s="8" t="s">
        <v>50</v>
      </c>
      <c r="F21" s="6">
        <f t="shared" si="0"/>
        <v>42648</v>
      </c>
      <c r="G21" s="13">
        <v>107100</v>
      </c>
    </row>
    <row r="22" spans="1:7" x14ac:dyDescent="0.25">
      <c r="A22" s="5" t="s">
        <v>76</v>
      </c>
      <c r="B22" s="10" t="s">
        <v>56</v>
      </c>
      <c r="C22" s="8" t="s">
        <v>47</v>
      </c>
      <c r="D22" s="9">
        <v>493</v>
      </c>
      <c r="E22" s="8" t="s">
        <v>50</v>
      </c>
      <c r="F22" s="6">
        <f t="shared" si="0"/>
        <v>42648</v>
      </c>
      <c r="G22" s="13">
        <v>159460</v>
      </c>
    </row>
    <row r="23" spans="1:7" x14ac:dyDescent="0.25">
      <c r="A23" s="5" t="s">
        <v>107</v>
      </c>
      <c r="B23" s="1" t="s">
        <v>46</v>
      </c>
      <c r="C23" s="8" t="s">
        <v>47</v>
      </c>
      <c r="D23" s="9">
        <v>1138</v>
      </c>
      <c r="E23" s="8" t="s">
        <v>50</v>
      </c>
      <c r="F23" s="6">
        <f t="shared" si="0"/>
        <v>42648</v>
      </c>
      <c r="G23" s="13">
        <v>332724</v>
      </c>
    </row>
    <row r="24" spans="1:7" x14ac:dyDescent="0.25">
      <c r="A24" s="5" t="s">
        <v>80</v>
      </c>
      <c r="B24" s="1" t="s">
        <v>20</v>
      </c>
      <c r="C24" s="8" t="s">
        <v>47</v>
      </c>
      <c r="D24" s="9">
        <v>1751</v>
      </c>
      <c r="E24" s="8" t="s">
        <v>51</v>
      </c>
      <c r="F24" s="6">
        <f t="shared" si="0"/>
        <v>42664</v>
      </c>
      <c r="G24" s="13">
        <v>2852000</v>
      </c>
    </row>
    <row r="25" spans="1:7" x14ac:dyDescent="0.25">
      <c r="A25" s="5" t="s">
        <v>6</v>
      </c>
      <c r="B25" s="1" t="s">
        <v>7</v>
      </c>
      <c r="C25" s="8" t="s">
        <v>47</v>
      </c>
      <c r="D25" s="9">
        <v>137</v>
      </c>
      <c r="E25" s="8" t="s">
        <v>51</v>
      </c>
      <c r="F25" s="6">
        <f t="shared" si="0"/>
        <v>42664</v>
      </c>
      <c r="G25" s="13">
        <v>487900</v>
      </c>
    </row>
    <row r="26" spans="1:7" x14ac:dyDescent="0.25">
      <c r="A26" s="5" t="s">
        <v>6</v>
      </c>
      <c r="B26" s="1" t="s">
        <v>7</v>
      </c>
      <c r="C26" s="8" t="s">
        <v>47</v>
      </c>
      <c r="D26" s="9">
        <v>138</v>
      </c>
      <c r="E26" s="8" t="s">
        <v>51</v>
      </c>
      <c r="F26" s="6">
        <f t="shared" si="0"/>
        <v>42664</v>
      </c>
      <c r="G26" s="13">
        <v>226100</v>
      </c>
    </row>
    <row r="27" spans="1:7" x14ac:dyDescent="0.25">
      <c r="A27" s="5" t="s">
        <v>82</v>
      </c>
      <c r="B27" s="1" t="s">
        <v>22</v>
      </c>
      <c r="C27" s="8" t="s">
        <v>47</v>
      </c>
      <c r="D27" s="9">
        <v>44</v>
      </c>
      <c r="E27" s="8" t="s">
        <v>51</v>
      </c>
      <c r="F27" s="6">
        <f t="shared" si="0"/>
        <v>42664</v>
      </c>
      <c r="G27" s="13">
        <v>4592034</v>
      </c>
    </row>
    <row r="28" spans="1:7" x14ac:dyDescent="0.25">
      <c r="A28" s="5" t="s">
        <v>69</v>
      </c>
      <c r="B28" s="18" t="s">
        <v>60</v>
      </c>
      <c r="C28" s="8" t="s">
        <v>47</v>
      </c>
      <c r="D28" s="9">
        <v>1843</v>
      </c>
      <c r="E28" s="8" t="s">
        <v>51</v>
      </c>
      <c r="F28" s="6">
        <f t="shared" si="0"/>
        <v>42664</v>
      </c>
      <c r="G28" s="13">
        <v>1141001</v>
      </c>
    </row>
    <row r="29" spans="1:7" x14ac:dyDescent="0.25">
      <c r="A29" s="5" t="s">
        <v>69</v>
      </c>
      <c r="B29" s="18" t="s">
        <v>60</v>
      </c>
      <c r="C29" s="8" t="s">
        <v>47</v>
      </c>
      <c r="D29" s="9">
        <v>1844</v>
      </c>
      <c r="E29" s="8" t="s">
        <v>51</v>
      </c>
      <c r="F29" s="6">
        <f t="shared" si="0"/>
        <v>42664</v>
      </c>
      <c r="G29" s="13">
        <v>227969</v>
      </c>
    </row>
    <row r="30" spans="1:7" x14ac:dyDescent="0.25">
      <c r="A30" s="5" t="s">
        <v>69</v>
      </c>
      <c r="B30" s="18" t="s">
        <v>60</v>
      </c>
      <c r="C30" s="8" t="s">
        <v>47</v>
      </c>
      <c r="D30" s="9">
        <v>1845</v>
      </c>
      <c r="E30" s="8" t="s">
        <v>51</v>
      </c>
      <c r="F30" s="6">
        <f t="shared" si="0"/>
        <v>42664</v>
      </c>
      <c r="G30" s="13">
        <v>1216298</v>
      </c>
    </row>
    <row r="31" spans="1:7" x14ac:dyDescent="0.25">
      <c r="A31" s="5" t="s">
        <v>69</v>
      </c>
      <c r="B31" s="18" t="s">
        <v>60</v>
      </c>
      <c r="C31" s="8" t="s">
        <v>47</v>
      </c>
      <c r="D31" s="9">
        <v>1847</v>
      </c>
      <c r="E31" s="8" t="s">
        <v>51</v>
      </c>
      <c r="F31" s="6">
        <f t="shared" si="0"/>
        <v>42664</v>
      </c>
      <c r="G31" s="13">
        <v>138030</v>
      </c>
    </row>
    <row r="32" spans="1:7" x14ac:dyDescent="0.25">
      <c r="A32" s="5" t="s">
        <v>69</v>
      </c>
      <c r="B32" s="18" t="s">
        <v>60</v>
      </c>
      <c r="C32" s="8" t="s">
        <v>47</v>
      </c>
      <c r="D32" s="9">
        <v>1850</v>
      </c>
      <c r="E32" s="8" t="s">
        <v>51</v>
      </c>
      <c r="F32" s="6">
        <f t="shared" si="0"/>
        <v>42664</v>
      </c>
      <c r="G32" s="13">
        <v>873672</v>
      </c>
    </row>
    <row r="33" spans="1:7" x14ac:dyDescent="0.25">
      <c r="A33" s="5" t="s">
        <v>69</v>
      </c>
      <c r="B33" s="18" t="s">
        <v>60</v>
      </c>
      <c r="C33" s="8" t="s">
        <v>47</v>
      </c>
      <c r="D33" s="9">
        <v>1913</v>
      </c>
      <c r="E33" s="8" t="s">
        <v>51</v>
      </c>
      <c r="F33" s="6">
        <f t="shared" si="0"/>
        <v>42664</v>
      </c>
      <c r="G33" s="13">
        <v>780735</v>
      </c>
    </row>
    <row r="34" spans="1:7" x14ac:dyDescent="0.25">
      <c r="A34" s="5" t="s">
        <v>69</v>
      </c>
      <c r="B34" s="18" t="s">
        <v>60</v>
      </c>
      <c r="C34" s="8" t="s">
        <v>47</v>
      </c>
      <c r="D34" s="9">
        <v>1915</v>
      </c>
      <c r="E34" s="8" t="s">
        <v>51</v>
      </c>
      <c r="F34" s="6">
        <f t="shared" si="0"/>
        <v>42664</v>
      </c>
      <c r="G34" s="13">
        <v>269294</v>
      </c>
    </row>
    <row r="35" spans="1:7" x14ac:dyDescent="0.25">
      <c r="A35" s="5" t="s">
        <v>2</v>
      </c>
      <c r="B35" s="18" t="s">
        <v>61</v>
      </c>
      <c r="C35" s="8" t="s">
        <v>47</v>
      </c>
      <c r="D35" s="9">
        <v>1595</v>
      </c>
      <c r="E35" s="8" t="s">
        <v>51</v>
      </c>
      <c r="F35" s="6">
        <f t="shared" si="0"/>
        <v>42664</v>
      </c>
      <c r="G35" s="13">
        <v>18992</v>
      </c>
    </row>
    <row r="36" spans="1:7" x14ac:dyDescent="0.25">
      <c r="A36" s="5" t="s">
        <v>83</v>
      </c>
      <c r="B36" s="1" t="s">
        <v>23</v>
      </c>
      <c r="C36" s="8" t="s">
        <v>47</v>
      </c>
      <c r="D36" s="9">
        <v>291</v>
      </c>
      <c r="E36" s="8" t="s">
        <v>51</v>
      </c>
      <c r="F36" s="6">
        <f t="shared" si="0"/>
        <v>42664</v>
      </c>
      <c r="G36" s="13">
        <v>52721</v>
      </c>
    </row>
    <row r="37" spans="1:7" x14ac:dyDescent="0.25">
      <c r="A37" s="5" t="s">
        <v>83</v>
      </c>
      <c r="B37" s="1" t="s">
        <v>23</v>
      </c>
      <c r="C37" s="8" t="s">
        <v>47</v>
      </c>
      <c r="D37" s="9">
        <v>297</v>
      </c>
      <c r="E37" s="8" t="s">
        <v>51</v>
      </c>
      <c r="F37" s="6">
        <f t="shared" ref="F37:F68" si="1">+E37+30</f>
        <v>42664</v>
      </c>
      <c r="G37" s="13">
        <v>49091</v>
      </c>
    </row>
    <row r="38" spans="1:7" x14ac:dyDescent="0.25">
      <c r="A38" s="5" t="s">
        <v>4</v>
      </c>
      <c r="B38" s="10" t="s">
        <v>62</v>
      </c>
      <c r="C38" s="8" t="s">
        <v>47</v>
      </c>
      <c r="D38" s="9">
        <v>314</v>
      </c>
      <c r="E38" s="8" t="s">
        <v>51</v>
      </c>
      <c r="F38" s="6">
        <f t="shared" si="1"/>
        <v>42664</v>
      </c>
      <c r="G38" s="13">
        <v>1019949</v>
      </c>
    </row>
    <row r="39" spans="1:7" x14ac:dyDescent="0.25">
      <c r="A39" s="5" t="s">
        <v>4</v>
      </c>
      <c r="B39" s="10" t="s">
        <v>62</v>
      </c>
      <c r="C39" s="8" t="s">
        <v>47</v>
      </c>
      <c r="D39" s="9">
        <v>315</v>
      </c>
      <c r="E39" s="8" t="s">
        <v>51</v>
      </c>
      <c r="F39" s="6">
        <f t="shared" si="1"/>
        <v>42664</v>
      </c>
      <c r="G39" s="13">
        <v>124760</v>
      </c>
    </row>
    <row r="40" spans="1:7" x14ac:dyDescent="0.25">
      <c r="A40" s="5" t="s">
        <v>86</v>
      </c>
      <c r="B40" s="1" t="s">
        <v>26</v>
      </c>
      <c r="C40" s="8" t="s">
        <v>47</v>
      </c>
      <c r="D40" s="9">
        <v>44</v>
      </c>
      <c r="E40" s="8" t="s">
        <v>51</v>
      </c>
      <c r="F40" s="6">
        <f t="shared" si="1"/>
        <v>42664</v>
      </c>
      <c r="G40" s="13">
        <v>537785</v>
      </c>
    </row>
    <row r="41" spans="1:7" x14ac:dyDescent="0.25">
      <c r="A41" s="5" t="s">
        <v>87</v>
      </c>
      <c r="B41" s="1" t="s">
        <v>27</v>
      </c>
      <c r="C41" s="8" t="s">
        <v>48</v>
      </c>
      <c r="D41" s="9">
        <v>73</v>
      </c>
      <c r="E41" s="8" t="s">
        <v>51</v>
      </c>
      <c r="F41" s="6">
        <f t="shared" si="1"/>
        <v>42664</v>
      </c>
      <c r="G41" s="13">
        <v>240000</v>
      </c>
    </row>
    <row r="42" spans="1:7" x14ac:dyDescent="0.25">
      <c r="A42" s="5" t="s">
        <v>70</v>
      </c>
      <c r="B42" s="1" t="s">
        <v>63</v>
      </c>
      <c r="C42" s="8" t="s">
        <v>47</v>
      </c>
      <c r="D42" s="9">
        <v>1863</v>
      </c>
      <c r="E42" s="8" t="s">
        <v>51</v>
      </c>
      <c r="F42" s="6">
        <f t="shared" si="1"/>
        <v>42664</v>
      </c>
      <c r="G42" s="13">
        <v>1377901</v>
      </c>
    </row>
    <row r="43" spans="1:7" x14ac:dyDescent="0.25">
      <c r="A43" s="5" t="s">
        <v>92</v>
      </c>
      <c r="B43" s="1" t="s">
        <v>32</v>
      </c>
      <c r="C43" s="8" t="s">
        <v>47</v>
      </c>
      <c r="D43" s="9">
        <v>619243</v>
      </c>
      <c r="E43" s="8" t="s">
        <v>51</v>
      </c>
      <c r="F43" s="6">
        <f t="shared" si="1"/>
        <v>42664</v>
      </c>
      <c r="G43" s="13">
        <v>2869685</v>
      </c>
    </row>
    <row r="44" spans="1:7" x14ac:dyDescent="0.25">
      <c r="A44" s="5" t="s">
        <v>94</v>
      </c>
      <c r="B44" s="1" t="s">
        <v>33</v>
      </c>
      <c r="C44" s="8" t="s">
        <v>48</v>
      </c>
      <c r="D44" s="9">
        <v>1171</v>
      </c>
      <c r="E44" s="8" t="s">
        <v>51</v>
      </c>
      <c r="F44" s="6">
        <f t="shared" si="1"/>
        <v>42664</v>
      </c>
      <c r="G44" s="13">
        <v>136000</v>
      </c>
    </row>
    <row r="45" spans="1:7" x14ac:dyDescent="0.25">
      <c r="A45" s="5" t="s">
        <v>93</v>
      </c>
      <c r="B45" s="1" t="s">
        <v>34</v>
      </c>
      <c r="C45" s="8" t="s">
        <v>47</v>
      </c>
      <c r="D45" s="9">
        <v>455</v>
      </c>
      <c r="E45" s="8" t="s">
        <v>51</v>
      </c>
      <c r="F45" s="6">
        <f t="shared" si="1"/>
        <v>42664</v>
      </c>
      <c r="G45" s="13">
        <v>1090437</v>
      </c>
    </row>
    <row r="46" spans="1:7" x14ac:dyDescent="0.25">
      <c r="A46" s="5" t="s">
        <v>76</v>
      </c>
      <c r="B46" s="10" t="s">
        <v>56</v>
      </c>
      <c r="C46" s="8" t="s">
        <v>47</v>
      </c>
      <c r="D46" s="9">
        <v>522</v>
      </c>
      <c r="E46" s="8" t="s">
        <v>51</v>
      </c>
      <c r="F46" s="6">
        <f t="shared" si="1"/>
        <v>42664</v>
      </c>
      <c r="G46" s="13">
        <v>824670</v>
      </c>
    </row>
    <row r="47" spans="1:7" x14ac:dyDescent="0.25">
      <c r="A47" s="5" t="s">
        <v>76</v>
      </c>
      <c r="B47" s="10" t="s">
        <v>56</v>
      </c>
      <c r="C47" s="8" t="s">
        <v>47</v>
      </c>
      <c r="D47" s="9">
        <v>523</v>
      </c>
      <c r="E47" s="8" t="s">
        <v>51</v>
      </c>
      <c r="F47" s="6">
        <f t="shared" si="1"/>
        <v>42664</v>
      </c>
      <c r="G47" s="13">
        <v>16660</v>
      </c>
    </row>
    <row r="48" spans="1:7" x14ac:dyDescent="0.25">
      <c r="A48" s="5" t="s">
        <v>97</v>
      </c>
      <c r="B48" s="1" t="s">
        <v>37</v>
      </c>
      <c r="C48" s="8" t="s">
        <v>47</v>
      </c>
      <c r="D48" s="9">
        <v>58</v>
      </c>
      <c r="E48" s="8" t="s">
        <v>51</v>
      </c>
      <c r="F48" s="6">
        <f t="shared" si="1"/>
        <v>42664</v>
      </c>
      <c r="G48" s="13">
        <v>118430</v>
      </c>
    </row>
    <row r="49" spans="1:7" x14ac:dyDescent="0.25">
      <c r="A49" s="5" t="s">
        <v>99</v>
      </c>
      <c r="B49" s="1" t="s">
        <v>39</v>
      </c>
      <c r="C49" s="8" t="s">
        <v>47</v>
      </c>
      <c r="D49" s="9">
        <v>8053</v>
      </c>
      <c r="E49" s="8" t="s">
        <v>51</v>
      </c>
      <c r="F49" s="6">
        <f t="shared" si="1"/>
        <v>42664</v>
      </c>
      <c r="G49" s="13">
        <v>1915057</v>
      </c>
    </row>
    <row r="50" spans="1:7" x14ac:dyDescent="0.25">
      <c r="A50" s="5" t="s">
        <v>100</v>
      </c>
      <c r="B50" s="1" t="s">
        <v>40</v>
      </c>
      <c r="C50" s="8" t="s">
        <v>47</v>
      </c>
      <c r="D50" s="9">
        <v>46</v>
      </c>
      <c r="E50" s="8" t="s">
        <v>51</v>
      </c>
      <c r="F50" s="6">
        <f t="shared" si="1"/>
        <v>42664</v>
      </c>
      <c r="G50" s="13">
        <v>671596</v>
      </c>
    </row>
    <row r="51" spans="1:7" x14ac:dyDescent="0.25">
      <c r="A51" s="5" t="s">
        <v>77</v>
      </c>
      <c r="B51" s="18" t="s">
        <v>67</v>
      </c>
      <c r="C51" s="8" t="s">
        <v>47</v>
      </c>
      <c r="D51" s="9">
        <v>219290</v>
      </c>
      <c r="E51" s="8" t="s">
        <v>51</v>
      </c>
      <c r="F51" s="6">
        <f t="shared" si="1"/>
        <v>42664</v>
      </c>
      <c r="G51" s="13">
        <v>7800</v>
      </c>
    </row>
    <row r="52" spans="1:7" x14ac:dyDescent="0.25">
      <c r="A52" s="5" t="s">
        <v>101</v>
      </c>
      <c r="B52" s="1" t="s">
        <v>102</v>
      </c>
      <c r="C52" s="8" t="s">
        <v>47</v>
      </c>
      <c r="D52" s="9">
        <v>602</v>
      </c>
      <c r="E52" s="8" t="s">
        <v>51</v>
      </c>
      <c r="F52" s="6">
        <f t="shared" si="1"/>
        <v>42664</v>
      </c>
      <c r="G52" s="13">
        <v>172491</v>
      </c>
    </row>
    <row r="53" spans="1:7" x14ac:dyDescent="0.25">
      <c r="A53" s="5" t="s">
        <v>103</v>
      </c>
      <c r="B53" s="1" t="s">
        <v>41</v>
      </c>
      <c r="C53" s="8" t="s">
        <v>47</v>
      </c>
      <c r="D53" s="9">
        <v>9160</v>
      </c>
      <c r="E53" s="8" t="s">
        <v>51</v>
      </c>
      <c r="F53" s="6">
        <f t="shared" si="1"/>
        <v>42664</v>
      </c>
      <c r="G53" s="13">
        <v>13622363</v>
      </c>
    </row>
    <row r="54" spans="1:7" x14ac:dyDescent="0.25">
      <c r="A54" s="5" t="s">
        <v>104</v>
      </c>
      <c r="B54" s="1" t="s">
        <v>42</v>
      </c>
      <c r="C54" s="8" t="s">
        <v>47</v>
      </c>
      <c r="D54" s="9">
        <v>674</v>
      </c>
      <c r="E54" s="8" t="s">
        <v>51</v>
      </c>
      <c r="F54" s="6">
        <f t="shared" si="1"/>
        <v>42664</v>
      </c>
      <c r="G54" s="13">
        <v>910013</v>
      </c>
    </row>
    <row r="55" spans="1:7" x14ac:dyDescent="0.25">
      <c r="A55" s="5" t="s">
        <v>105</v>
      </c>
      <c r="B55" s="1" t="s">
        <v>43</v>
      </c>
      <c r="C55" s="8" t="s">
        <v>47</v>
      </c>
      <c r="D55" s="9">
        <v>1356</v>
      </c>
      <c r="E55" s="8" t="s">
        <v>51</v>
      </c>
      <c r="F55" s="6">
        <f t="shared" si="1"/>
        <v>42664</v>
      </c>
      <c r="G55" s="13">
        <v>2199999</v>
      </c>
    </row>
    <row r="56" spans="1:7" x14ac:dyDescent="0.25">
      <c r="A56" s="5" t="s">
        <v>9</v>
      </c>
      <c r="B56" s="1" t="s">
        <v>44</v>
      </c>
      <c r="C56" s="8" t="s">
        <v>47</v>
      </c>
      <c r="D56" s="9">
        <v>772</v>
      </c>
      <c r="E56" s="8" t="s">
        <v>51</v>
      </c>
      <c r="F56" s="6">
        <f t="shared" si="1"/>
        <v>42664</v>
      </c>
      <c r="G56" s="13">
        <v>186571</v>
      </c>
    </row>
    <row r="57" spans="1:7" x14ac:dyDescent="0.25">
      <c r="A57" s="5" t="s">
        <v>106</v>
      </c>
      <c r="B57" s="1" t="s">
        <v>45</v>
      </c>
      <c r="C57" s="8" t="s">
        <v>47</v>
      </c>
      <c r="D57" s="9">
        <v>786</v>
      </c>
      <c r="E57" s="8" t="s">
        <v>51</v>
      </c>
      <c r="F57" s="6">
        <f t="shared" si="1"/>
        <v>42664</v>
      </c>
      <c r="G57" s="13">
        <v>674000</v>
      </c>
    </row>
    <row r="58" spans="1:7" x14ac:dyDescent="0.25">
      <c r="A58" s="5" t="s">
        <v>106</v>
      </c>
      <c r="B58" s="1" t="s">
        <v>45</v>
      </c>
      <c r="C58" s="8" t="s">
        <v>47</v>
      </c>
      <c r="D58" s="9">
        <v>787</v>
      </c>
      <c r="E58" s="8" t="s">
        <v>51</v>
      </c>
      <c r="F58" s="6">
        <f t="shared" si="1"/>
        <v>42664</v>
      </c>
      <c r="G58" s="13">
        <v>127117</v>
      </c>
    </row>
    <row r="59" spans="1:7" x14ac:dyDescent="0.25">
      <c r="A59" s="5" t="s">
        <v>68</v>
      </c>
      <c r="B59" s="18" t="s">
        <v>53</v>
      </c>
      <c r="C59" s="8" t="s">
        <v>47</v>
      </c>
      <c r="D59" s="9">
        <v>8971482</v>
      </c>
      <c r="E59" s="8" t="s">
        <v>49</v>
      </c>
      <c r="F59" s="6">
        <f t="shared" si="1"/>
        <v>42673</v>
      </c>
      <c r="G59" s="13">
        <v>295800</v>
      </c>
    </row>
    <row r="60" spans="1:7" x14ac:dyDescent="0.25">
      <c r="A60" s="5" t="s">
        <v>79</v>
      </c>
      <c r="B60" s="1" t="s">
        <v>19</v>
      </c>
      <c r="C60" s="8" t="s">
        <v>47</v>
      </c>
      <c r="D60" s="9">
        <v>1960</v>
      </c>
      <c r="E60" s="8" t="s">
        <v>49</v>
      </c>
      <c r="F60" s="6">
        <f t="shared" si="1"/>
        <v>42673</v>
      </c>
      <c r="G60" s="13">
        <v>94974</v>
      </c>
    </row>
    <row r="61" spans="1:7" x14ac:dyDescent="0.25">
      <c r="A61" s="5" t="s">
        <v>4</v>
      </c>
      <c r="B61" s="10" t="s">
        <v>62</v>
      </c>
      <c r="C61" s="8" t="s">
        <v>47</v>
      </c>
      <c r="D61" s="9">
        <v>329</v>
      </c>
      <c r="E61" s="8" t="s">
        <v>49</v>
      </c>
      <c r="F61" s="6">
        <f t="shared" si="1"/>
        <v>42673</v>
      </c>
      <c r="G61" s="13">
        <v>291312</v>
      </c>
    </row>
    <row r="62" spans="1:7" x14ac:dyDescent="0.25">
      <c r="A62" s="5" t="s">
        <v>0</v>
      </c>
      <c r="B62" s="1" t="s">
        <v>1</v>
      </c>
      <c r="C62" s="8" t="s">
        <v>48</v>
      </c>
      <c r="D62" s="9">
        <v>541</v>
      </c>
      <c r="E62" s="8" t="s">
        <v>49</v>
      </c>
      <c r="F62" s="6">
        <f t="shared" si="1"/>
        <v>42673</v>
      </c>
      <c r="G62" s="13">
        <v>2200000</v>
      </c>
    </row>
    <row r="63" spans="1:7" x14ac:dyDescent="0.25">
      <c r="A63" s="5" t="s">
        <v>0</v>
      </c>
      <c r="B63" s="1" t="s">
        <v>1</v>
      </c>
      <c r="C63" s="8" t="s">
        <v>48</v>
      </c>
      <c r="D63" s="9">
        <v>542</v>
      </c>
      <c r="E63" s="8" t="s">
        <v>49</v>
      </c>
      <c r="F63" s="6">
        <f t="shared" si="1"/>
        <v>42673</v>
      </c>
      <c r="G63" s="13">
        <v>800000</v>
      </c>
    </row>
    <row r="64" spans="1:7" x14ac:dyDescent="0.25">
      <c r="A64" s="5" t="s">
        <v>0</v>
      </c>
      <c r="B64" s="1" t="s">
        <v>1</v>
      </c>
      <c r="C64" s="8" t="s">
        <v>48</v>
      </c>
      <c r="D64" s="9">
        <v>543</v>
      </c>
      <c r="E64" s="8" t="s">
        <v>49</v>
      </c>
      <c r="F64" s="6">
        <f t="shared" si="1"/>
        <v>42673</v>
      </c>
      <c r="G64" s="13">
        <v>750000</v>
      </c>
    </row>
    <row r="65" spans="1:7" x14ac:dyDescent="0.25">
      <c r="A65" s="5" t="s">
        <v>88</v>
      </c>
      <c r="B65" s="1" t="s">
        <v>28</v>
      </c>
      <c r="C65" s="8" t="s">
        <v>47</v>
      </c>
      <c r="D65" s="9">
        <v>1</v>
      </c>
      <c r="E65" s="8" t="s">
        <v>49</v>
      </c>
      <c r="F65" s="6">
        <f t="shared" si="1"/>
        <v>42673</v>
      </c>
      <c r="G65" s="13">
        <v>2742403</v>
      </c>
    </row>
    <row r="66" spans="1:7" x14ac:dyDescent="0.25">
      <c r="A66" s="5" t="s">
        <v>89</v>
      </c>
      <c r="B66" s="1" t="s">
        <v>29</v>
      </c>
      <c r="C66" s="8" t="s">
        <v>47</v>
      </c>
      <c r="D66" s="9">
        <v>322</v>
      </c>
      <c r="E66" s="8" t="s">
        <v>49</v>
      </c>
      <c r="F66" s="6">
        <f t="shared" si="1"/>
        <v>42673</v>
      </c>
      <c r="G66" s="13">
        <v>5223962</v>
      </c>
    </row>
    <row r="67" spans="1:7" x14ac:dyDescent="0.25">
      <c r="A67" s="5" t="s">
        <v>90</v>
      </c>
      <c r="B67" s="1" t="s">
        <v>30</v>
      </c>
      <c r="C67" s="8" t="s">
        <v>47</v>
      </c>
      <c r="D67" s="9">
        <v>8329</v>
      </c>
      <c r="E67" s="8" t="s">
        <v>49</v>
      </c>
      <c r="F67" s="6">
        <f t="shared" si="1"/>
        <v>42673</v>
      </c>
      <c r="G67" s="13">
        <v>237762</v>
      </c>
    </row>
    <row r="68" spans="1:7" x14ac:dyDescent="0.25">
      <c r="A68" s="5" t="s">
        <v>73</v>
      </c>
      <c r="B68" s="1" t="s">
        <v>65</v>
      </c>
      <c r="C68" s="8" t="s">
        <v>47</v>
      </c>
      <c r="D68" s="9">
        <v>936</v>
      </c>
      <c r="E68" s="8" t="s">
        <v>49</v>
      </c>
      <c r="F68" s="6">
        <f t="shared" si="1"/>
        <v>42673</v>
      </c>
      <c r="G68" s="13">
        <v>499800</v>
      </c>
    </row>
    <row r="69" spans="1:7" x14ac:dyDescent="0.25">
      <c r="A69" s="5" t="s">
        <v>73</v>
      </c>
      <c r="B69" s="1" t="s">
        <v>65</v>
      </c>
      <c r="C69" s="8" t="s">
        <v>47</v>
      </c>
      <c r="D69" s="9">
        <v>937</v>
      </c>
      <c r="E69" s="8" t="s">
        <v>49</v>
      </c>
      <c r="F69" s="6">
        <f t="shared" ref="F69:F100" si="2">+E69+30</f>
        <v>42673</v>
      </c>
      <c r="G69" s="13">
        <v>476000</v>
      </c>
    </row>
    <row r="70" spans="1:7" x14ac:dyDescent="0.25">
      <c r="A70" s="5" t="s">
        <v>3</v>
      </c>
      <c r="B70" s="18" t="s">
        <v>58</v>
      </c>
      <c r="C70" s="8" t="s">
        <v>47</v>
      </c>
      <c r="D70" s="9">
        <v>777</v>
      </c>
      <c r="E70" s="8" t="s">
        <v>49</v>
      </c>
      <c r="F70" s="6">
        <f t="shared" si="2"/>
        <v>42673</v>
      </c>
      <c r="G70" s="13">
        <v>204061</v>
      </c>
    </row>
    <row r="71" spans="1:7" x14ac:dyDescent="0.25">
      <c r="A71" s="5" t="s">
        <v>91</v>
      </c>
      <c r="B71" s="1" t="s">
        <v>31</v>
      </c>
      <c r="C71" s="8" t="s">
        <v>47</v>
      </c>
      <c r="D71" s="9">
        <v>1006</v>
      </c>
      <c r="E71" s="8" t="s">
        <v>49</v>
      </c>
      <c r="F71" s="6">
        <f t="shared" si="2"/>
        <v>42673</v>
      </c>
      <c r="G71" s="13">
        <v>5745591</v>
      </c>
    </row>
    <row r="72" spans="1:7" x14ac:dyDescent="0.25">
      <c r="A72" s="5" t="s">
        <v>74</v>
      </c>
      <c r="B72" s="1" t="s">
        <v>66</v>
      </c>
      <c r="C72" s="8" t="s">
        <v>48</v>
      </c>
      <c r="D72" s="9">
        <v>311</v>
      </c>
      <c r="E72" s="8" t="s">
        <v>49</v>
      </c>
      <c r="F72" s="6">
        <f t="shared" si="2"/>
        <v>42673</v>
      </c>
      <c r="G72" s="13">
        <v>736063</v>
      </c>
    </row>
    <row r="73" spans="1:7" x14ac:dyDescent="0.25">
      <c r="A73" s="5" t="s">
        <v>5</v>
      </c>
      <c r="B73" s="10" t="s">
        <v>54</v>
      </c>
      <c r="C73" s="8" t="s">
        <v>47</v>
      </c>
      <c r="D73" s="9">
        <v>8</v>
      </c>
      <c r="E73" s="8" t="s">
        <v>49</v>
      </c>
      <c r="F73" s="6">
        <f t="shared" si="2"/>
        <v>42673</v>
      </c>
      <c r="G73" s="13">
        <v>1540000</v>
      </c>
    </row>
    <row r="74" spans="1:7" x14ac:dyDescent="0.25">
      <c r="A74" s="5" t="s">
        <v>5</v>
      </c>
      <c r="B74" s="10" t="s">
        <v>54</v>
      </c>
      <c r="C74" s="8" t="s">
        <v>47</v>
      </c>
      <c r="D74" s="9">
        <v>9</v>
      </c>
      <c r="E74" s="8" t="s">
        <v>49</v>
      </c>
      <c r="F74" s="6">
        <f t="shared" si="2"/>
        <v>42673</v>
      </c>
      <c r="G74" s="13">
        <v>1056000</v>
      </c>
    </row>
    <row r="75" spans="1:7" x14ac:dyDescent="0.25">
      <c r="A75" s="5" t="s">
        <v>5</v>
      </c>
      <c r="B75" s="10" t="s">
        <v>54</v>
      </c>
      <c r="C75" s="8" t="s">
        <v>47</v>
      </c>
      <c r="D75" s="9">
        <v>10</v>
      </c>
      <c r="E75" s="8" t="s">
        <v>49</v>
      </c>
      <c r="F75" s="6">
        <f t="shared" si="2"/>
        <v>42673</v>
      </c>
      <c r="G75" s="13">
        <v>1056000</v>
      </c>
    </row>
    <row r="76" spans="1:7" x14ac:dyDescent="0.25">
      <c r="A76" s="5" t="s">
        <v>5</v>
      </c>
      <c r="B76" s="10" t="s">
        <v>54</v>
      </c>
      <c r="C76" s="8" t="s">
        <v>47</v>
      </c>
      <c r="D76" s="9">
        <v>23</v>
      </c>
      <c r="E76" s="8" t="s">
        <v>49</v>
      </c>
      <c r="F76" s="6">
        <f t="shared" si="2"/>
        <v>42673</v>
      </c>
      <c r="G76" s="13">
        <v>1715000</v>
      </c>
    </row>
    <row r="77" spans="1:7" x14ac:dyDescent="0.25">
      <c r="A77" s="5" t="s">
        <v>5</v>
      </c>
      <c r="B77" s="10" t="s">
        <v>54</v>
      </c>
      <c r="C77" s="8" t="s">
        <v>47</v>
      </c>
      <c r="D77" s="9">
        <v>24</v>
      </c>
      <c r="E77" s="8" t="s">
        <v>49</v>
      </c>
      <c r="F77" s="6">
        <f t="shared" si="2"/>
        <v>42673</v>
      </c>
      <c r="G77" s="13">
        <v>1540000</v>
      </c>
    </row>
    <row r="78" spans="1:7" x14ac:dyDescent="0.25">
      <c r="A78" s="5" t="s">
        <v>5</v>
      </c>
      <c r="B78" s="10" t="s">
        <v>54</v>
      </c>
      <c r="C78" s="8" t="s">
        <v>47</v>
      </c>
      <c r="D78" s="9">
        <v>25</v>
      </c>
      <c r="E78" s="8" t="s">
        <v>49</v>
      </c>
      <c r="F78" s="6">
        <f t="shared" si="2"/>
        <v>42673</v>
      </c>
      <c r="G78" s="13">
        <v>1540000</v>
      </c>
    </row>
    <row r="79" spans="1:7" x14ac:dyDescent="0.25">
      <c r="A79" s="5" t="s">
        <v>5</v>
      </c>
      <c r="B79" s="10" t="s">
        <v>54</v>
      </c>
      <c r="C79" s="8" t="s">
        <v>47</v>
      </c>
      <c r="D79" s="9">
        <v>28</v>
      </c>
      <c r="E79" s="8" t="s">
        <v>49</v>
      </c>
      <c r="F79" s="6">
        <f t="shared" si="2"/>
        <v>42673</v>
      </c>
      <c r="G79" s="13">
        <v>2245000</v>
      </c>
    </row>
    <row r="80" spans="1:7" x14ac:dyDescent="0.25">
      <c r="A80" s="5" t="s">
        <v>5</v>
      </c>
      <c r="B80" s="10" t="s">
        <v>54</v>
      </c>
      <c r="C80" s="8" t="s">
        <v>47</v>
      </c>
      <c r="D80" s="9">
        <v>29</v>
      </c>
      <c r="E80" s="8" t="s">
        <v>49</v>
      </c>
      <c r="F80" s="6">
        <f t="shared" si="2"/>
        <v>42673</v>
      </c>
      <c r="G80" s="13">
        <v>2860000</v>
      </c>
    </row>
    <row r="81" spans="1:7" x14ac:dyDescent="0.25">
      <c r="A81" s="5" t="s">
        <v>5</v>
      </c>
      <c r="B81" s="10" t="s">
        <v>54</v>
      </c>
      <c r="C81" s="8" t="s">
        <v>47</v>
      </c>
      <c r="D81" s="9">
        <v>30</v>
      </c>
      <c r="E81" s="8" t="s">
        <v>49</v>
      </c>
      <c r="F81" s="6">
        <f t="shared" si="2"/>
        <v>42673</v>
      </c>
      <c r="G81" s="13">
        <v>1540000</v>
      </c>
    </row>
    <row r="82" spans="1:7" x14ac:dyDescent="0.25">
      <c r="A82" s="5" t="s">
        <v>5</v>
      </c>
      <c r="B82" s="10" t="s">
        <v>54</v>
      </c>
      <c r="C82" s="8" t="s">
        <v>47</v>
      </c>
      <c r="D82" s="9">
        <v>31</v>
      </c>
      <c r="E82" s="8" t="s">
        <v>49</v>
      </c>
      <c r="F82" s="6">
        <f t="shared" si="2"/>
        <v>42673</v>
      </c>
      <c r="G82" s="13">
        <v>1100000</v>
      </c>
    </row>
    <row r="83" spans="1:7" x14ac:dyDescent="0.25">
      <c r="A83" s="5" t="s">
        <v>5</v>
      </c>
      <c r="B83" s="10" t="s">
        <v>54</v>
      </c>
      <c r="C83" s="8" t="s">
        <v>47</v>
      </c>
      <c r="D83" s="9">
        <v>32</v>
      </c>
      <c r="E83" s="8" t="s">
        <v>49</v>
      </c>
      <c r="F83" s="6">
        <f t="shared" si="2"/>
        <v>42673</v>
      </c>
      <c r="G83" s="13">
        <v>1090000</v>
      </c>
    </row>
    <row r="84" spans="1:7" x14ac:dyDescent="0.25">
      <c r="A84" s="5" t="s">
        <v>5</v>
      </c>
      <c r="B84" s="10" t="s">
        <v>54</v>
      </c>
      <c r="C84" s="8" t="s">
        <v>47</v>
      </c>
      <c r="D84" s="9">
        <v>36</v>
      </c>
      <c r="E84" s="8" t="s">
        <v>49</v>
      </c>
      <c r="F84" s="6">
        <f t="shared" si="2"/>
        <v>42673</v>
      </c>
      <c r="G84" s="13">
        <v>520000</v>
      </c>
    </row>
    <row r="85" spans="1:7" x14ac:dyDescent="0.25">
      <c r="A85" s="5" t="s">
        <v>5</v>
      </c>
      <c r="B85" s="10" t="s">
        <v>54</v>
      </c>
      <c r="C85" s="8" t="s">
        <v>47</v>
      </c>
      <c r="D85" s="9">
        <v>37</v>
      </c>
      <c r="E85" s="8" t="s">
        <v>49</v>
      </c>
      <c r="F85" s="6">
        <f t="shared" si="2"/>
        <v>42673</v>
      </c>
      <c r="G85" s="13">
        <v>2695000</v>
      </c>
    </row>
    <row r="86" spans="1:7" x14ac:dyDescent="0.25">
      <c r="A86" s="5" t="s">
        <v>5</v>
      </c>
      <c r="B86" s="10" t="s">
        <v>54</v>
      </c>
      <c r="C86" s="8" t="s">
        <v>47</v>
      </c>
      <c r="D86" s="9">
        <v>38</v>
      </c>
      <c r="E86" s="8" t="s">
        <v>49</v>
      </c>
      <c r="F86" s="6">
        <f t="shared" si="2"/>
        <v>42673</v>
      </c>
      <c r="G86" s="13">
        <v>160000</v>
      </c>
    </row>
    <row r="87" spans="1:7" x14ac:dyDescent="0.25">
      <c r="A87" s="5" t="s">
        <v>5</v>
      </c>
      <c r="B87" s="10" t="s">
        <v>54</v>
      </c>
      <c r="C87" s="8" t="s">
        <v>47</v>
      </c>
      <c r="D87" s="9">
        <v>39</v>
      </c>
      <c r="E87" s="8" t="s">
        <v>49</v>
      </c>
      <c r="F87" s="6">
        <f t="shared" si="2"/>
        <v>42673</v>
      </c>
      <c r="G87" s="13">
        <v>1560000</v>
      </c>
    </row>
    <row r="88" spans="1:7" x14ac:dyDescent="0.25">
      <c r="A88" s="5" t="s">
        <v>96</v>
      </c>
      <c r="B88" s="1" t="s">
        <v>36</v>
      </c>
      <c r="C88" s="8" t="s">
        <v>47</v>
      </c>
      <c r="D88" s="9">
        <v>45</v>
      </c>
      <c r="E88" s="8" t="s">
        <v>49</v>
      </c>
      <c r="F88" s="6">
        <f t="shared" si="2"/>
        <v>42673</v>
      </c>
      <c r="G88" s="13">
        <v>681382</v>
      </c>
    </row>
    <row r="89" spans="1:7" x14ac:dyDescent="0.25">
      <c r="A89" s="5" t="s">
        <v>8</v>
      </c>
      <c r="B89" s="10" t="s">
        <v>55</v>
      </c>
      <c r="C89" s="8" t="s">
        <v>48</v>
      </c>
      <c r="D89" s="9">
        <v>38</v>
      </c>
      <c r="E89" s="8" t="s">
        <v>49</v>
      </c>
      <c r="F89" s="6">
        <f t="shared" si="2"/>
        <v>42673</v>
      </c>
      <c r="G89" s="13">
        <v>1090000</v>
      </c>
    </row>
    <row r="90" spans="1:7" x14ac:dyDescent="0.25">
      <c r="A90" s="5" t="s">
        <v>8</v>
      </c>
      <c r="B90" s="10" t="s">
        <v>55</v>
      </c>
      <c r="C90" s="8" t="s">
        <v>48</v>
      </c>
      <c r="D90" s="9">
        <v>39</v>
      </c>
      <c r="E90" s="8" t="s">
        <v>49</v>
      </c>
      <c r="F90" s="6">
        <f t="shared" si="2"/>
        <v>42673</v>
      </c>
      <c r="G90" s="13">
        <v>50000</v>
      </c>
    </row>
    <row r="91" spans="1:7" x14ac:dyDescent="0.25">
      <c r="A91" s="5" t="s">
        <v>8</v>
      </c>
      <c r="B91" s="10" t="s">
        <v>55</v>
      </c>
      <c r="C91" s="8" t="s">
        <v>48</v>
      </c>
      <c r="D91" s="9">
        <v>40</v>
      </c>
      <c r="E91" s="8" t="s">
        <v>49</v>
      </c>
      <c r="F91" s="6">
        <f t="shared" si="2"/>
        <v>42673</v>
      </c>
      <c r="G91" s="13">
        <v>2540000</v>
      </c>
    </row>
    <row r="92" spans="1:7" x14ac:dyDescent="0.25">
      <c r="A92" s="5" t="s">
        <v>8</v>
      </c>
      <c r="B92" s="10" t="s">
        <v>55</v>
      </c>
      <c r="C92" s="8" t="s">
        <v>48</v>
      </c>
      <c r="D92" s="9">
        <v>41</v>
      </c>
      <c r="E92" s="8" t="s">
        <v>49</v>
      </c>
      <c r="F92" s="6">
        <f t="shared" si="2"/>
        <v>42673</v>
      </c>
      <c r="G92" s="13">
        <v>1080000</v>
      </c>
    </row>
    <row r="93" spans="1:7" x14ac:dyDescent="0.25">
      <c r="A93" s="5" t="s">
        <v>76</v>
      </c>
      <c r="B93" s="10" t="s">
        <v>56</v>
      </c>
      <c r="C93" s="8" t="s">
        <v>47</v>
      </c>
      <c r="D93" s="9">
        <v>513</v>
      </c>
      <c r="E93" s="8" t="s">
        <v>49</v>
      </c>
      <c r="F93" s="6">
        <f t="shared" si="2"/>
        <v>42673</v>
      </c>
      <c r="G93" s="13">
        <v>1400000</v>
      </c>
    </row>
    <row r="94" spans="1:7" x14ac:dyDescent="0.25">
      <c r="A94" s="5" t="s">
        <v>98</v>
      </c>
      <c r="B94" s="1" t="s">
        <v>38</v>
      </c>
      <c r="C94" s="8" t="s">
        <v>47</v>
      </c>
      <c r="D94" s="9">
        <v>52</v>
      </c>
      <c r="E94" s="8" t="s">
        <v>49</v>
      </c>
      <c r="F94" s="6">
        <f t="shared" si="2"/>
        <v>42673</v>
      </c>
      <c r="G94" s="13">
        <v>132601</v>
      </c>
    </row>
    <row r="95" spans="1:7" x14ac:dyDescent="0.25">
      <c r="G95" s="12">
        <f>SUM(G5:G94)</f>
        <v>128608565</v>
      </c>
    </row>
  </sheetData>
  <sortState ref="A5:G363">
    <sortCondition ref="E5:E363"/>
  </sortState>
  <mergeCells count="2">
    <mergeCell ref="B1:G1"/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3er Trimestre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Mario Olivares</cp:lastModifiedBy>
  <dcterms:created xsi:type="dcterms:W3CDTF">2016-08-01T13:35:13Z</dcterms:created>
  <dcterms:modified xsi:type="dcterms:W3CDTF">2016-10-14T18:37:59Z</dcterms:modified>
</cp:coreProperties>
</file>