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livares\Desktop\MOA\TRANSPARENCIA\201607\"/>
    </mc:Choice>
  </mc:AlternateContent>
  <bookViews>
    <workbookView xWindow="0" yWindow="0" windowWidth="24000" windowHeight="9735"/>
  </bookViews>
  <sheets>
    <sheet name="Julio 2016" sheetId="1" r:id="rId1"/>
  </sheets>
  <definedNames>
    <definedName name="_xlnm.Print_Area" localSheetId="0">'Julio 2016'!$A$1:$G$56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6" i="1" l="1"/>
  <c r="F5" i="1" l="1"/>
  <c r="F6" i="1"/>
  <c r="F14" i="1"/>
  <c r="F19" i="1"/>
  <c r="F20" i="1"/>
  <c r="F8" i="1"/>
  <c r="F21" i="1"/>
  <c r="F22" i="1"/>
  <c r="F23" i="1"/>
  <c r="F24" i="1"/>
  <c r="F9" i="1"/>
  <c r="F10" i="1"/>
  <c r="F11" i="1"/>
  <c r="F25" i="1"/>
  <c r="F12" i="1"/>
  <c r="F13" i="1"/>
  <c r="F26" i="1"/>
  <c r="F27" i="1"/>
  <c r="F28" i="1"/>
  <c r="F29" i="1"/>
  <c r="F15" i="1"/>
  <c r="F16" i="1"/>
  <c r="F17" i="1"/>
  <c r="F18" i="1"/>
  <c r="F45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4" i="1"/>
  <c r="F46" i="1"/>
  <c r="F47" i="1"/>
  <c r="F48" i="1"/>
  <c r="F43" i="1"/>
  <c r="F50" i="1"/>
  <c r="F51" i="1"/>
  <c r="F52" i="1"/>
  <c r="F49" i="1"/>
  <c r="F53" i="1"/>
  <c r="F54" i="1"/>
  <c r="F55" i="1"/>
  <c r="F7" i="1"/>
</calcChain>
</file>

<file path=xl/sharedStrings.xml><?xml version="1.0" encoding="utf-8"?>
<sst xmlns="http://schemas.openxmlformats.org/spreadsheetml/2006/main" count="264" uniqueCount="123">
  <si>
    <t>76251763-9</t>
  </si>
  <si>
    <t>76174497-6</t>
  </si>
  <si>
    <t>3582295-K</t>
  </si>
  <si>
    <t>CORPORACIÓN MUNICIPAL DE EDUCACIÓN Y SALUD DE SAN BERNARDO</t>
  </si>
  <si>
    <t>DEPARTAMENTO DE FINANZAS ÁREA EDUCACION</t>
  </si>
  <si>
    <t>Rut Proveedor</t>
  </si>
  <si>
    <t>Documento
Tipo</t>
  </si>
  <si>
    <t>Nº</t>
  </si>
  <si>
    <t>Fecha de
Emisión</t>
  </si>
  <si>
    <t>Fecha de
Vencimiento</t>
  </si>
  <si>
    <t>Monto</t>
  </si>
  <si>
    <t>TOTAL</t>
  </si>
  <si>
    <t>FE</t>
  </si>
  <si>
    <t>FC</t>
  </si>
  <si>
    <t>1342</t>
  </si>
  <si>
    <t>458</t>
  </si>
  <si>
    <t>468</t>
  </si>
  <si>
    <t>97</t>
  </si>
  <si>
    <t>192</t>
  </si>
  <si>
    <t>761</t>
  </si>
  <si>
    <t>11846</t>
  </si>
  <si>
    <t>13050</t>
  </si>
  <si>
    <t>10</t>
  </si>
  <si>
    <t>11</t>
  </si>
  <si>
    <t>30</t>
  </si>
  <si>
    <t>84</t>
  </si>
  <si>
    <t>85</t>
  </si>
  <si>
    <t>86</t>
  </si>
  <si>
    <t>465</t>
  </si>
  <si>
    <t>466</t>
  </si>
  <si>
    <t>7254</t>
  </si>
  <si>
    <t>202675</t>
  </si>
  <si>
    <t>1005067</t>
  </si>
  <si>
    <t>4458814</t>
  </si>
  <si>
    <t>37809252</t>
  </si>
  <si>
    <t>37809253</t>
  </si>
  <si>
    <t>37809254</t>
  </si>
  <si>
    <t>37809255</t>
  </si>
  <si>
    <t>1190</t>
  </si>
  <si>
    <t>1299</t>
  </si>
  <si>
    <t>1300</t>
  </si>
  <si>
    <t>1301</t>
  </si>
  <si>
    <t>1302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</si>
  <si>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</si>
  <si>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</si>
  <si>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</si>
  <si>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</si>
  <si>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</si>
  <si>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</si>
  <si>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</si>
  <si>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</si>
  <si>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</si>
  <si>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2013</t>
  </si>
  <si>
    <t>24</t>
  </si>
  <si>
    <t>59</t>
  </si>
  <si>
    <t>1915</t>
  </si>
  <si>
    <t>2685914</t>
  </si>
  <si>
    <t>31</t>
  </si>
  <si>
    <t>32</t>
  </si>
  <si>
    <t>33</t>
  </si>
  <si>
    <t>537</t>
  </si>
  <si>
    <t>1962</t>
  </si>
  <si>
    <t>1963</t>
  </si>
  <si>
    <t>8</t>
  </si>
  <si>
    <t>01/07/2016</t>
  </si>
  <si>
    <t>15/07/2016</t>
  </si>
  <si>
    <t>21/07/2016</t>
  </si>
  <si>
    <t>29/07/2016</t>
  </si>
  <si>
    <t>MATEONET S.A.</t>
  </si>
  <si>
    <t>CONSTRUCTORA COSAL</t>
  </si>
  <si>
    <t>15457235-K</t>
  </si>
  <si>
    <t>RODRIGO LEON</t>
  </si>
  <si>
    <t>FREDDY PINET</t>
  </si>
  <si>
    <t>INDUMAC LTDA.</t>
  </si>
  <si>
    <t>LEOPOLDO MOYA</t>
  </si>
  <si>
    <t>8356738-4</t>
  </si>
  <si>
    <t>16191847-4</t>
  </si>
  <si>
    <t>77660180-2</t>
  </si>
  <si>
    <t>61808000-5</t>
  </si>
  <si>
    <t>87845500-2</t>
  </si>
  <si>
    <t>77400920-5</t>
  </si>
  <si>
    <t>94557000-8</t>
  </si>
  <si>
    <t>12120555-6</t>
  </si>
  <si>
    <t>11862190-5</t>
  </si>
  <si>
    <t>77711080-2</t>
  </si>
  <si>
    <t>12830640-4</t>
  </si>
  <si>
    <t>76049155-1</t>
  </si>
  <si>
    <t>17060435-0</t>
  </si>
  <si>
    <t>6977838-0</t>
  </si>
  <si>
    <t>83732700-8</t>
  </si>
  <si>
    <t>77574330-1</t>
  </si>
  <si>
    <t>76166572-3</t>
  </si>
  <si>
    <t>COMERCIAL CYC LTDA</t>
  </si>
  <si>
    <t>99520000-7</t>
  </si>
  <si>
    <t>76129407-5</t>
  </si>
  <si>
    <t>10986281-9</t>
  </si>
  <si>
    <t>18028025-1</t>
  </si>
  <si>
    <t>76374069-2</t>
  </si>
  <si>
    <t>10680137-1</t>
  </si>
  <si>
    <t>6323406-0</t>
  </si>
  <si>
    <t>76314810-6</t>
  </si>
  <si>
    <t>OSCAR ZAMORANO PARADA</t>
  </si>
  <si>
    <t>LEONCIO VERA</t>
  </si>
  <si>
    <t>ALICIA LEAL</t>
  </si>
  <si>
    <t>OFISILLAS IMP.DISTRIB. Y COM. LTDA.</t>
  </si>
  <si>
    <t>COM. CRISTIAN MANCILLA RIVEROS E.I.R.L.</t>
  </si>
  <si>
    <t>COPEC S.A.</t>
  </si>
  <si>
    <t>CRISTINA BRAVO FORTE</t>
  </si>
  <si>
    <t>NICOLAS LILLO ORTEGA</t>
  </si>
  <si>
    <t>ELISABETH CORTEZ MUÑOZ</t>
  </si>
  <si>
    <t>HUMBERTO PIZARRO RIVAS</t>
  </si>
  <si>
    <t>LUIS CARDENAS CONTRERAS</t>
  </si>
  <si>
    <t>AGUAS ANDINA</t>
  </si>
  <si>
    <t>SOC. MOYA Y ZUÑIGA LTDA</t>
  </si>
  <si>
    <t>EUGENIA MOLINA</t>
  </si>
  <si>
    <t>TELEFONICA CHILE S.A.</t>
  </si>
  <si>
    <t>PAMELA GODOY PEÑA</t>
  </si>
  <si>
    <t>PABLO ORTEGA SERRANO E.I.R.L.</t>
  </si>
  <si>
    <t>SOC. DE INV. B&amp;H LTDA.</t>
  </si>
  <si>
    <t>COMERCIAL ELECTRONICA BTS LTDA.</t>
  </si>
  <si>
    <t>EFFECTIVE RESPONSE CONSULTING S.A.</t>
  </si>
  <si>
    <t>SERVICIOS Y TECNOLOGIA LTDA.</t>
  </si>
  <si>
    <t>MARIA LIDIA RODRIGUEZ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</si>
</sst>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 * #,##0_ ;_ * \-#,##0_ ;_ * &quot;-&quot;_ ;_ @_ "/>
    <numFmt numFmtId="44" formatCode="_ &quot;$&quot;* #,##0.00_ ;_ &quot;$&quot;* \-#,##0.00_ ;_ &quot;$&quot;* &quot;-&quot;??_ ;_ @_ "/>
    <numFmt numFmtId="164" formatCode="_-&quot;$&quot;\ * #,##0_-;\-&quot;$&quot;\ * #,##0_-;_-&quot;$&quot;\ 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7" fillId="0" borderId="0" applyNumberFormat="0" applyFill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6" borderId="5" applyNumberFormat="0" applyAlignment="0" applyProtection="0"/>
    <xf numFmtId="0" fontId="12" fillId="7" borderId="6" applyNumberFormat="0" applyAlignment="0" applyProtection="0"/>
    <xf numFmtId="0" fontId="13" fillId="7" borderId="5" applyNumberFormat="0" applyAlignment="0" applyProtection="0"/>
    <xf numFmtId="0" fontId="14" fillId="0" borderId="7" applyNumberFormat="0" applyFill="0" applyAlignment="0" applyProtection="0"/>
    <xf numFmtId="0" fontId="15" fillId="8" borderId="8" applyNumberFormat="0" applyAlignment="0" applyProtection="0"/>
    <xf numFmtId="0" fontId="16" fillId="0" borderId="0" applyNumberFormat="0" applyFill="0" applyBorder="0" applyAlignment="0" applyProtection="0"/>
    <xf numFmtId="0" fontId="1" fillId="9" borderId="9" applyNumberFormat="0" applyFont="0" applyAlignment="0" applyProtection="0"/>
    <xf numFmtId="0" fontId="17" fillId="0" borderId="0" applyNumberFormat="0" applyFill="0" applyBorder="0" applyAlignment="0" applyProtection="0"/>
    <xf numFmtId="0" fontId="2" fillId="0" borderId="10" applyNumberFormat="0" applyFill="0" applyAlignment="0" applyProtection="0"/>
    <xf numFmtId="0" fontId="3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3" fillId="33" borderId="0" applyNumberFormat="0" applyBorder="0" applyAlignment="0" applyProtection="0"/>
    <xf numFmtId="41" fontId="1" fillId="0" borderId="0" applyFont="0" applyFill="0" applyBorder="0" applyAlignment="0" applyProtection="0"/>
  </cellStyleXfs>
  <cellXfs count="19">
    <xf numFmtId="0" fontId="0" fillId="0" borderId="0" xfId="0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64" fontId="0" fillId="0" borderId="1" xfId="1" applyNumberFormat="1" applyFont="1" applyBorder="1"/>
    <xf numFmtId="0" fontId="0" fillId="0" borderId="0" xfId="0" applyAlignment="1">
      <alignment horizontal="center"/>
    </xf>
    <xf numFmtId="164" fontId="0" fillId="0" borderId="0" xfId="1" applyNumberFormat="1" applyFo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64" fontId="2" fillId="0" borderId="1" xfId="0" applyNumberFormat="1" applyFont="1" applyBorder="1"/>
    <xf numFmtId="0" fontId="2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0" fontId="0" fillId="0" borderId="0" xfId="0"/>
    <xf numFmtId="0" fontId="2" fillId="0" borderId="0" xfId="0" applyFont="1" applyAlignment="1">
      <alignment horizontal="center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 [0] 2" xfId="43"/>
    <cellStyle name="Moneda" xfId="1" builtinId="4"/>
    <cellStyle name="Neutral" xfId="9" builtinId="28" customBuiltin="1"/>
    <cellStyle name="Normal" xfId="0" builtinId="0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895350</xdr:colOff>
      <xdr:row>2</xdr:row>
      <xdr:rowOff>142875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895350" cy="523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abSelected="1" zoomScaleNormal="100" workbookViewId="0">
      <selection sqref="A1:G56"/>
    </sheetView>
  </sheetViews>
  <sheetFormatPr baseColWidth="10" defaultRowHeight="15" x14ac:dyDescent="0.25"/>
  <cols>
    <col min="1" max="1" width="13.7109375" style="4" bestFit="1" customWidth="1"/>
    <col min="2" max="2" width="39" style="17" bestFit="1" customWidth="1"/>
    <col min="3" max="3" width="11.28515625" style="4" bestFit="1" customWidth="1"/>
    <col min="4" max="5" width="11.42578125" style="4"/>
    <col min="6" max="6" width="16" style="15" customWidth="1"/>
    <col min="7" max="7" width="14" bestFit="1" customWidth="1"/>
  </cols>
  <sheetData>
    <row r="1" spans="1:7" x14ac:dyDescent="0.25">
      <c r="B1" s="18" t="s">
        <v>3</v>
      </c>
      <c r="C1" s="18"/>
      <c r="D1" s="18"/>
      <c r="E1" s="18"/>
      <c r="F1" s="18"/>
      <c r="G1" s="18"/>
    </row>
    <row r="2" spans="1:7" x14ac:dyDescent="0.25">
      <c r="B2" s="18" t="s">
        <v>4</v>
      </c>
      <c r="C2" s="18"/>
      <c r="D2" s="18"/>
      <c r="E2" s="18"/>
      <c r="F2" s="18"/>
      <c r="G2" s="18"/>
    </row>
    <row r="3" spans="1:7" x14ac:dyDescent="0.25">
      <c r="F3" s="14"/>
      <c r="G3" s="5"/>
    </row>
    <row r="4" spans="1:7" s="10" customFormat="1" ht="30" x14ac:dyDescent="0.25">
      <c r="A4" s="6" t="s">
        <v>5</v>
      </c>
      <c r="B4" s="6"/>
      <c r="C4" s="7" t="s">
        <v>6</v>
      </c>
      <c r="D4" s="6" t="s">
        <v>7</v>
      </c>
      <c r="E4" s="8" t="s">
        <v>8</v>
      </c>
      <c r="F4" s="8" t="s">
        <v>9</v>
      </c>
      <c r="G4" s="9" t="s">
        <v>10</v>
      </c>
    </row>
    <row r="5" spans="1:7" x14ac:dyDescent="0.25">
      <c r="A5" s="1" t="s">
        <v>81</v>
      </c>
      <c r="B5" s="16" t="s">
        <v>69</v>
      </c>
      <c r="C5" s="13" t="s">
        <v>12</v>
      </c>
      <c r="D5" s="13" t="s">
        <v>15</v>
      </c>
      <c r="E5" s="13" t="s">
        <v>64</v>
      </c>
      <c r="F5" s="2">
        <f t="shared" ref="F5:F36" si="0">+E5+30</f>
        <v>42582</v>
      </c>
      <c r="G5" s="3">
        <v>30000000</v>
      </c>
    </row>
    <row r="6" spans="1:7" x14ac:dyDescent="0.25">
      <c r="A6" s="1" t="s">
        <v>81</v>
      </c>
      <c r="B6" s="16" t="s">
        <v>69</v>
      </c>
      <c r="C6" s="13" t="s">
        <v>12</v>
      </c>
      <c r="D6" s="13" t="s">
        <v>16</v>
      </c>
      <c r="E6" s="13" t="s">
        <v>64</v>
      </c>
      <c r="F6" s="2">
        <f t="shared" si="0"/>
        <v>42582</v>
      </c>
      <c r="G6" s="3">
        <v>30000000</v>
      </c>
    </row>
    <row r="7" spans="1:7" x14ac:dyDescent="0.25">
      <c r="A7" s="1" t="s">
        <v>77</v>
      </c>
      <c r="B7" s="16" t="s">
        <v>68</v>
      </c>
      <c r="C7" s="13" t="s">
        <v>12</v>
      </c>
      <c r="D7" s="13" t="s">
        <v>14</v>
      </c>
      <c r="E7" s="13" t="s">
        <v>64</v>
      </c>
      <c r="F7" s="2">
        <f t="shared" si="0"/>
        <v>42582</v>
      </c>
      <c r="G7" s="3">
        <v>1950713</v>
      </c>
    </row>
    <row r="8" spans="1:7" x14ac:dyDescent="0.25">
      <c r="A8" s="1" t="s">
        <v>70</v>
      </c>
      <c r="B8" s="16" t="s">
        <v>109</v>
      </c>
      <c r="C8" s="13" t="s">
        <v>13</v>
      </c>
      <c r="D8" s="13" t="s">
        <v>20</v>
      </c>
      <c r="E8" s="13" t="s">
        <v>65</v>
      </c>
      <c r="F8" s="2">
        <f t="shared" si="0"/>
        <v>42596</v>
      </c>
      <c r="G8" s="3">
        <v>105315</v>
      </c>
    </row>
    <row r="9" spans="1:7" x14ac:dyDescent="0.25">
      <c r="A9" s="1" t="s">
        <v>76</v>
      </c>
      <c r="B9" s="16" t="s">
        <v>110</v>
      </c>
      <c r="C9" s="13" t="s">
        <v>12</v>
      </c>
      <c r="D9" s="13" t="s">
        <v>25</v>
      </c>
      <c r="E9" s="13" t="s">
        <v>65</v>
      </c>
      <c r="F9" s="2">
        <f t="shared" si="0"/>
        <v>42596</v>
      </c>
      <c r="G9" s="3">
        <v>1723060</v>
      </c>
    </row>
    <row r="10" spans="1:7" x14ac:dyDescent="0.25">
      <c r="A10" s="1" t="s">
        <v>76</v>
      </c>
      <c r="B10" s="16" t="s">
        <v>110</v>
      </c>
      <c r="C10" s="13" t="s">
        <v>12</v>
      </c>
      <c r="D10" s="13" t="s">
        <v>26</v>
      </c>
      <c r="E10" s="13" t="s">
        <v>65</v>
      </c>
      <c r="F10" s="2">
        <f t="shared" si="0"/>
        <v>42596</v>
      </c>
      <c r="G10" s="3">
        <v>1930000</v>
      </c>
    </row>
    <row r="11" spans="1:7" x14ac:dyDescent="0.25">
      <c r="A11" s="1" t="s">
        <v>76</v>
      </c>
      <c r="B11" s="16" t="s">
        <v>110</v>
      </c>
      <c r="C11" s="13" t="s">
        <v>12</v>
      </c>
      <c r="D11" s="13" t="s">
        <v>27</v>
      </c>
      <c r="E11" s="13" t="s">
        <v>65</v>
      </c>
      <c r="F11" s="2">
        <f t="shared" si="0"/>
        <v>42596</v>
      </c>
      <c r="G11" s="3">
        <v>3035000</v>
      </c>
    </row>
    <row r="12" spans="1:7" x14ac:dyDescent="0.25">
      <c r="A12" s="1" t="s">
        <v>1</v>
      </c>
      <c r="B12" s="16" t="s">
        <v>117</v>
      </c>
      <c r="C12" s="13" t="s">
        <v>12</v>
      </c>
      <c r="D12" s="13" t="s">
        <v>28</v>
      </c>
      <c r="E12" s="13" t="s">
        <v>65</v>
      </c>
      <c r="F12" s="2">
        <f t="shared" si="0"/>
        <v>42596</v>
      </c>
      <c r="G12" s="3">
        <v>210392</v>
      </c>
    </row>
    <row r="13" spans="1:7" x14ac:dyDescent="0.25">
      <c r="A13" s="1" t="s">
        <v>1</v>
      </c>
      <c r="B13" s="16" t="s">
        <v>117</v>
      </c>
      <c r="C13" s="13" t="s">
        <v>12</v>
      </c>
      <c r="D13" s="13" t="s">
        <v>29</v>
      </c>
      <c r="E13" s="13" t="s">
        <v>65</v>
      </c>
      <c r="F13" s="2">
        <f t="shared" si="0"/>
        <v>42596</v>
      </c>
      <c r="G13" s="3">
        <v>172550</v>
      </c>
    </row>
    <row r="14" spans="1:7" x14ac:dyDescent="0.25">
      <c r="A14" s="1" t="s">
        <v>0</v>
      </c>
      <c r="B14" s="16" t="s">
        <v>118</v>
      </c>
      <c r="C14" s="13" t="s">
        <v>13</v>
      </c>
      <c r="D14" s="13" t="s">
        <v>17</v>
      </c>
      <c r="E14" s="13" t="s">
        <v>65</v>
      </c>
      <c r="F14" s="2">
        <f t="shared" si="0"/>
        <v>42596</v>
      </c>
      <c r="G14" s="3">
        <v>1676576</v>
      </c>
    </row>
    <row r="15" spans="1:7" x14ac:dyDescent="0.25">
      <c r="A15" s="1" t="s">
        <v>79</v>
      </c>
      <c r="B15" s="16" t="s">
        <v>115</v>
      </c>
      <c r="C15" s="13" t="s">
        <v>12</v>
      </c>
      <c r="D15" s="13" t="s">
        <v>34</v>
      </c>
      <c r="E15" s="13" t="s">
        <v>65</v>
      </c>
      <c r="F15" s="2">
        <f t="shared" si="0"/>
        <v>42596</v>
      </c>
      <c r="G15" s="3">
        <v>45994</v>
      </c>
    </row>
    <row r="16" spans="1:7" x14ac:dyDescent="0.25">
      <c r="A16" s="1" t="s">
        <v>79</v>
      </c>
      <c r="B16" s="16" t="s">
        <v>115</v>
      </c>
      <c r="C16" s="13" t="s">
        <v>12</v>
      </c>
      <c r="D16" s="13" t="s">
        <v>35</v>
      </c>
      <c r="E16" s="13" t="s">
        <v>65</v>
      </c>
      <c r="F16" s="2">
        <f t="shared" si="0"/>
        <v>42596</v>
      </c>
      <c r="G16" s="3">
        <v>32741</v>
      </c>
    </row>
    <row r="17" spans="1:7" x14ac:dyDescent="0.25">
      <c r="A17" s="1" t="s">
        <v>79</v>
      </c>
      <c r="B17" s="16" t="s">
        <v>115</v>
      </c>
      <c r="C17" s="13" t="s">
        <v>12</v>
      </c>
      <c r="D17" s="13" t="s">
        <v>36</v>
      </c>
      <c r="E17" s="13" t="s">
        <v>65</v>
      </c>
      <c r="F17" s="2">
        <f t="shared" si="0"/>
        <v>42596</v>
      </c>
      <c r="G17" s="3">
        <v>127115</v>
      </c>
    </row>
    <row r="18" spans="1:7" x14ac:dyDescent="0.25">
      <c r="A18" s="1" t="s">
        <v>79</v>
      </c>
      <c r="B18" s="16" t="s">
        <v>115</v>
      </c>
      <c r="C18" s="13" t="s">
        <v>12</v>
      </c>
      <c r="D18" s="13" t="s">
        <v>37</v>
      </c>
      <c r="E18" s="13" t="s">
        <v>65</v>
      </c>
      <c r="F18" s="2">
        <f t="shared" si="0"/>
        <v>42596</v>
      </c>
      <c r="G18" s="3">
        <v>40603</v>
      </c>
    </row>
    <row r="19" spans="1:7" x14ac:dyDescent="0.25">
      <c r="A19" s="1" t="s">
        <v>82</v>
      </c>
      <c r="B19" s="16" t="s">
        <v>122</v>
      </c>
      <c r="C19" s="13" t="s">
        <v>13</v>
      </c>
      <c r="D19" s="13" t="s">
        <v>18</v>
      </c>
      <c r="E19" s="13" t="s">
        <v>65</v>
      </c>
      <c r="F19" s="2">
        <f t="shared" si="0"/>
        <v>42596</v>
      </c>
      <c r="G19" s="3">
        <v>79999</v>
      </c>
    </row>
    <row r="20" spans="1:7" x14ac:dyDescent="0.25">
      <c r="A20" s="1" t="s">
        <v>83</v>
      </c>
      <c r="B20" s="16" t="s">
        <v>116</v>
      </c>
      <c r="C20" s="13" t="s">
        <v>13</v>
      </c>
      <c r="D20" s="13" t="s">
        <v>19</v>
      </c>
      <c r="E20" s="13" t="s">
        <v>65</v>
      </c>
      <c r="F20" s="2">
        <f t="shared" si="0"/>
        <v>42596</v>
      </c>
      <c r="G20" s="3">
        <v>533120</v>
      </c>
    </row>
    <row r="21" spans="1:7" x14ac:dyDescent="0.25">
      <c r="A21" s="1" t="s">
        <v>84</v>
      </c>
      <c r="B21" s="16" t="s">
        <v>119</v>
      </c>
      <c r="C21" s="13" t="s">
        <v>13</v>
      </c>
      <c r="D21" s="13" t="s">
        <v>21</v>
      </c>
      <c r="E21" s="13" t="s">
        <v>65</v>
      </c>
      <c r="F21" s="2">
        <f t="shared" si="0"/>
        <v>42596</v>
      </c>
      <c r="G21" s="3">
        <v>272367</v>
      </c>
    </row>
    <row r="22" spans="1:7" x14ac:dyDescent="0.25">
      <c r="A22" s="1" t="s">
        <v>85</v>
      </c>
      <c r="B22" s="16" t="s">
        <v>71</v>
      </c>
      <c r="C22" s="13" t="s">
        <v>12</v>
      </c>
      <c r="D22" s="13" t="s">
        <v>22</v>
      </c>
      <c r="E22" s="13" t="s">
        <v>65</v>
      </c>
      <c r="F22" s="2">
        <f t="shared" si="0"/>
        <v>42596</v>
      </c>
      <c r="G22" s="3">
        <v>889206</v>
      </c>
    </row>
    <row r="23" spans="1:7" x14ac:dyDescent="0.25">
      <c r="A23" s="1" t="s">
        <v>86</v>
      </c>
      <c r="B23" s="16" t="s">
        <v>120</v>
      </c>
      <c r="C23" s="13" t="s">
        <v>12</v>
      </c>
      <c r="D23" s="13" t="s">
        <v>23</v>
      </c>
      <c r="E23" s="13" t="s">
        <v>65</v>
      </c>
      <c r="F23" s="2">
        <f t="shared" si="0"/>
        <v>42596</v>
      </c>
      <c r="G23" s="3">
        <v>1517000</v>
      </c>
    </row>
    <row r="24" spans="1:7" x14ac:dyDescent="0.25">
      <c r="A24" s="1" t="s">
        <v>87</v>
      </c>
      <c r="B24" s="16" t="s">
        <v>107</v>
      </c>
      <c r="C24" s="13" t="s">
        <v>12</v>
      </c>
      <c r="D24" s="13" t="s">
        <v>24</v>
      </c>
      <c r="E24" s="13" t="s">
        <v>65</v>
      </c>
      <c r="F24" s="2">
        <f t="shared" si="0"/>
        <v>42596</v>
      </c>
      <c r="G24" s="3">
        <v>662624</v>
      </c>
    </row>
    <row r="25" spans="1:7" x14ac:dyDescent="0.25">
      <c r="A25" s="1" t="s">
        <v>88</v>
      </c>
      <c r="B25" s="16" t="s">
        <v>72</v>
      </c>
      <c r="C25" s="13" t="s">
        <v>12</v>
      </c>
      <c r="D25" s="13" t="s">
        <v>18</v>
      </c>
      <c r="E25" s="13" t="s">
        <v>65</v>
      </c>
      <c r="F25" s="2">
        <f t="shared" si="0"/>
        <v>42596</v>
      </c>
      <c r="G25" s="3">
        <v>440000</v>
      </c>
    </row>
    <row r="26" spans="1:7" x14ac:dyDescent="0.25">
      <c r="A26" s="1" t="s">
        <v>89</v>
      </c>
      <c r="B26" s="16" t="s">
        <v>73</v>
      </c>
      <c r="C26" s="13" t="s">
        <v>12</v>
      </c>
      <c r="D26" s="13" t="s">
        <v>30</v>
      </c>
      <c r="E26" s="13" t="s">
        <v>65</v>
      </c>
      <c r="F26" s="2">
        <f t="shared" si="0"/>
        <v>42596</v>
      </c>
      <c r="G26" s="3">
        <v>60102</v>
      </c>
    </row>
    <row r="27" spans="1:7" x14ac:dyDescent="0.25">
      <c r="A27" s="1" t="s">
        <v>90</v>
      </c>
      <c r="B27" s="16" t="s">
        <v>121</v>
      </c>
      <c r="C27" s="13" t="s">
        <v>12</v>
      </c>
      <c r="D27" s="13" t="s">
        <v>31</v>
      </c>
      <c r="E27" s="13" t="s">
        <v>65</v>
      </c>
      <c r="F27" s="2">
        <f t="shared" si="0"/>
        <v>42596</v>
      </c>
      <c r="G27" s="3">
        <v>11324</v>
      </c>
    </row>
    <row r="28" spans="1:7" x14ac:dyDescent="0.25">
      <c r="A28" s="1" t="s">
        <v>91</v>
      </c>
      <c r="B28" s="16" t="s">
        <v>92</v>
      </c>
      <c r="C28" s="13" t="s">
        <v>12</v>
      </c>
      <c r="D28" s="13" t="s">
        <v>32</v>
      </c>
      <c r="E28" s="13" t="s">
        <v>65</v>
      </c>
      <c r="F28" s="2">
        <f t="shared" si="0"/>
        <v>42596</v>
      </c>
      <c r="G28" s="3">
        <v>1416100</v>
      </c>
    </row>
    <row r="29" spans="1:7" x14ac:dyDescent="0.25">
      <c r="A29" s="1" t="s">
        <v>93</v>
      </c>
      <c r="B29" s="16" t="s">
        <v>106</v>
      </c>
      <c r="C29" s="13" t="s">
        <v>12</v>
      </c>
      <c r="D29" s="13" t="s">
        <v>33</v>
      </c>
      <c r="E29" s="13" t="s">
        <v>65</v>
      </c>
      <c r="F29" s="2">
        <f t="shared" si="0"/>
        <v>42596</v>
      </c>
      <c r="G29" s="3">
        <v>1500000</v>
      </c>
    </row>
    <row r="30" spans="1:7" x14ac:dyDescent="0.25">
      <c r="A30" s="1" t="s">
        <v>2</v>
      </c>
      <c r="B30" s="16" t="s">
        <v>111</v>
      </c>
      <c r="C30" s="13" t="s">
        <v>13</v>
      </c>
      <c r="D30" s="13" t="s">
        <v>39</v>
      </c>
      <c r="E30" s="13" t="s">
        <v>66</v>
      </c>
      <c r="F30" s="2">
        <f t="shared" si="0"/>
        <v>42602</v>
      </c>
      <c r="G30" s="3">
        <v>1400000</v>
      </c>
    </row>
    <row r="31" spans="1:7" x14ac:dyDescent="0.25">
      <c r="A31" s="1" t="s">
        <v>2</v>
      </c>
      <c r="B31" s="16" t="s">
        <v>111</v>
      </c>
      <c r="C31" s="13" t="s">
        <v>13</v>
      </c>
      <c r="D31" s="13" t="s">
        <v>40</v>
      </c>
      <c r="E31" s="13" t="s">
        <v>66</v>
      </c>
      <c r="F31" s="2">
        <f t="shared" si="0"/>
        <v>42602</v>
      </c>
      <c r="G31" s="3">
        <v>1008000</v>
      </c>
    </row>
    <row r="32" spans="1:7" x14ac:dyDescent="0.25">
      <c r="A32" s="1" t="s">
        <v>2</v>
      </c>
      <c r="B32" s="16" t="s">
        <v>111</v>
      </c>
      <c r="C32" s="13" t="s">
        <v>13</v>
      </c>
      <c r="D32" s="13" t="s">
        <v>41</v>
      </c>
      <c r="E32" s="13" t="s">
        <v>66</v>
      </c>
      <c r="F32" s="2">
        <f t="shared" si="0"/>
        <v>42602</v>
      </c>
      <c r="G32" s="3">
        <v>1008000</v>
      </c>
    </row>
    <row r="33" spans="1:7" x14ac:dyDescent="0.25">
      <c r="A33" s="1" t="s">
        <v>2</v>
      </c>
      <c r="B33" s="16" t="s">
        <v>111</v>
      </c>
      <c r="C33" s="13" t="s">
        <v>13</v>
      </c>
      <c r="D33" s="13" t="s">
        <v>42</v>
      </c>
      <c r="E33" s="13" t="s">
        <v>66</v>
      </c>
      <c r="F33" s="2">
        <f t="shared" si="0"/>
        <v>42602</v>
      </c>
      <c r="G33" s="3">
        <v>1470000</v>
      </c>
    </row>
    <row r="34" spans="1:7" x14ac:dyDescent="0.25">
      <c r="A34" s="1" t="s">
        <v>2</v>
      </c>
      <c r="B34" s="16" t="s">
        <v>111</v>
      </c>
      <c r="C34" s="13" t="s">
        <v>13</v>
      </c>
      <c r="D34" s="13" t="s">
        <v>43</v>
      </c>
      <c r="E34" s="13" t="s">
        <v>66</v>
      </c>
      <c r="F34" s="2">
        <f t="shared" si="0"/>
        <v>42602</v>
      </c>
      <c r="G34" s="3">
        <v>1610000</v>
      </c>
    </row>
    <row r="35" spans="1:7" x14ac:dyDescent="0.25">
      <c r="A35" s="1" t="s">
        <v>2</v>
      </c>
      <c r="B35" s="16" t="s">
        <v>111</v>
      </c>
      <c r="C35" s="13" t="s">
        <v>13</v>
      </c>
      <c r="D35" s="13" t="s">
        <v>44</v>
      </c>
      <c r="E35" s="13" t="s">
        <v>66</v>
      </c>
      <c r="F35" s="2">
        <f t="shared" si="0"/>
        <v>42602</v>
      </c>
      <c r="G35" s="3">
        <v>1050000</v>
      </c>
    </row>
    <row r="36" spans="1:7" x14ac:dyDescent="0.25">
      <c r="A36" s="1" t="s">
        <v>2</v>
      </c>
      <c r="B36" s="16" t="s">
        <v>111</v>
      </c>
      <c r="C36" s="13" t="s">
        <v>13</v>
      </c>
      <c r="D36" s="13" t="s">
        <v>45</v>
      </c>
      <c r="E36" s="13" t="s">
        <v>66</v>
      </c>
      <c r="F36" s="2">
        <f t="shared" si="0"/>
        <v>42602</v>
      </c>
      <c r="G36" s="3">
        <v>1330000</v>
      </c>
    </row>
    <row r="37" spans="1:7" x14ac:dyDescent="0.25">
      <c r="A37" s="1" t="s">
        <v>2</v>
      </c>
      <c r="B37" s="16" t="s">
        <v>111</v>
      </c>
      <c r="C37" s="13" t="s">
        <v>13</v>
      </c>
      <c r="D37" s="13" t="s">
        <v>46</v>
      </c>
      <c r="E37" s="13" t="s">
        <v>66</v>
      </c>
      <c r="F37" s="2">
        <f t="shared" ref="F37:F68" si="1">+E37+30</f>
        <v>42602</v>
      </c>
      <c r="G37" s="3">
        <v>2730000</v>
      </c>
    </row>
    <row r="38" spans="1:7" x14ac:dyDescent="0.25">
      <c r="A38" s="1" t="s">
        <v>2</v>
      </c>
      <c r="B38" s="16" t="s">
        <v>111</v>
      </c>
      <c r="C38" s="13" t="s">
        <v>13</v>
      </c>
      <c r="D38" s="13" t="s">
        <v>47</v>
      </c>
      <c r="E38" s="13" t="s">
        <v>66</v>
      </c>
      <c r="F38" s="2">
        <f t="shared" si="1"/>
        <v>42602</v>
      </c>
      <c r="G38" s="3">
        <v>1470000</v>
      </c>
    </row>
    <row r="39" spans="1:7" x14ac:dyDescent="0.25">
      <c r="A39" s="1" t="s">
        <v>2</v>
      </c>
      <c r="B39" s="16" t="s">
        <v>111</v>
      </c>
      <c r="C39" s="13" t="s">
        <v>13</v>
      </c>
      <c r="D39" s="13" t="s">
        <v>48</v>
      </c>
      <c r="E39" s="13" t="s">
        <v>66</v>
      </c>
      <c r="F39" s="2">
        <f t="shared" si="1"/>
        <v>42602</v>
      </c>
      <c r="G39" s="3">
        <v>280000</v>
      </c>
    </row>
    <row r="40" spans="1:7" x14ac:dyDescent="0.25">
      <c r="A40" s="1" t="s">
        <v>2</v>
      </c>
      <c r="B40" s="16" t="s">
        <v>111</v>
      </c>
      <c r="C40" s="13" t="s">
        <v>13</v>
      </c>
      <c r="D40" s="13" t="s">
        <v>49</v>
      </c>
      <c r="E40" s="13" t="s">
        <v>66</v>
      </c>
      <c r="F40" s="2">
        <f t="shared" si="1"/>
        <v>42602</v>
      </c>
      <c r="G40" s="3">
        <v>2250000</v>
      </c>
    </row>
    <row r="41" spans="1:7" x14ac:dyDescent="0.25">
      <c r="A41" s="1" t="s">
        <v>2</v>
      </c>
      <c r="B41" s="16" t="s">
        <v>111</v>
      </c>
      <c r="C41" s="13" t="s">
        <v>13</v>
      </c>
      <c r="D41" s="13" t="s">
        <v>50</v>
      </c>
      <c r="E41" s="13" t="s">
        <v>66</v>
      </c>
      <c r="F41" s="2">
        <f t="shared" si="1"/>
        <v>42602</v>
      </c>
      <c r="G41" s="3">
        <v>2280000</v>
      </c>
    </row>
    <row r="42" spans="1:7" x14ac:dyDescent="0.25">
      <c r="A42" s="1" t="s">
        <v>2</v>
      </c>
      <c r="B42" s="16" t="s">
        <v>111</v>
      </c>
      <c r="C42" s="13" t="s">
        <v>13</v>
      </c>
      <c r="D42" s="13" t="s">
        <v>51</v>
      </c>
      <c r="E42" s="13" t="s">
        <v>66</v>
      </c>
      <c r="F42" s="2">
        <f t="shared" si="1"/>
        <v>42602</v>
      </c>
      <c r="G42" s="3">
        <v>2085000</v>
      </c>
    </row>
    <row r="43" spans="1:7" x14ac:dyDescent="0.25">
      <c r="A43" s="1" t="s">
        <v>78</v>
      </c>
      <c r="B43" s="16" t="s">
        <v>112</v>
      </c>
      <c r="C43" s="13" t="s">
        <v>12</v>
      </c>
      <c r="D43" s="13" t="s">
        <v>56</v>
      </c>
      <c r="E43" s="13" t="s">
        <v>66</v>
      </c>
      <c r="F43" s="2">
        <f t="shared" si="1"/>
        <v>42602</v>
      </c>
      <c r="G43" s="3">
        <v>57840</v>
      </c>
    </row>
    <row r="44" spans="1:7" x14ac:dyDescent="0.25">
      <c r="A44" s="1" t="s">
        <v>80</v>
      </c>
      <c r="B44" s="16" t="s">
        <v>113</v>
      </c>
      <c r="C44" s="13" t="s">
        <v>13</v>
      </c>
      <c r="D44" s="13" t="s">
        <v>52</v>
      </c>
      <c r="E44" s="13" t="s">
        <v>66</v>
      </c>
      <c r="F44" s="2">
        <f t="shared" si="1"/>
        <v>42602</v>
      </c>
      <c r="G44" s="3">
        <v>2109672</v>
      </c>
    </row>
    <row r="45" spans="1:7" x14ac:dyDescent="0.25">
      <c r="A45" s="1" t="s">
        <v>94</v>
      </c>
      <c r="B45" s="16" t="s">
        <v>105</v>
      </c>
      <c r="C45" s="13" t="s">
        <v>13</v>
      </c>
      <c r="D45" s="13" t="s">
        <v>38</v>
      </c>
      <c r="E45" s="13" t="s">
        <v>66</v>
      </c>
      <c r="F45" s="2">
        <f t="shared" si="1"/>
        <v>42602</v>
      </c>
      <c r="G45" s="3">
        <v>1933136</v>
      </c>
    </row>
    <row r="46" spans="1:7" x14ac:dyDescent="0.25">
      <c r="A46" s="1" t="s">
        <v>95</v>
      </c>
      <c r="B46" s="16" t="s">
        <v>74</v>
      </c>
      <c r="C46" s="13" t="s">
        <v>12</v>
      </c>
      <c r="D46" s="13" t="s">
        <v>53</v>
      </c>
      <c r="E46" s="13" t="s">
        <v>66</v>
      </c>
      <c r="F46" s="2">
        <f t="shared" si="1"/>
        <v>42602</v>
      </c>
      <c r="G46" s="3">
        <v>690000</v>
      </c>
    </row>
    <row r="47" spans="1:7" x14ac:dyDescent="0.25">
      <c r="A47" s="1" t="s">
        <v>96</v>
      </c>
      <c r="B47" s="16" t="s">
        <v>108</v>
      </c>
      <c r="C47" s="13" t="s">
        <v>12</v>
      </c>
      <c r="D47" s="13" t="s">
        <v>54</v>
      </c>
      <c r="E47" s="13" t="s">
        <v>66</v>
      </c>
      <c r="F47" s="2">
        <f t="shared" si="1"/>
        <v>42602</v>
      </c>
      <c r="G47" s="3">
        <v>674287</v>
      </c>
    </row>
    <row r="48" spans="1:7" x14ac:dyDescent="0.25">
      <c r="A48" s="1" t="s">
        <v>97</v>
      </c>
      <c r="B48" s="16" t="s">
        <v>104</v>
      </c>
      <c r="C48" s="13" t="s">
        <v>12</v>
      </c>
      <c r="D48" s="13" t="s">
        <v>55</v>
      </c>
      <c r="E48" s="13" t="s">
        <v>66</v>
      </c>
      <c r="F48" s="2">
        <f t="shared" si="1"/>
        <v>42602</v>
      </c>
      <c r="G48" s="3">
        <v>332605</v>
      </c>
    </row>
    <row r="49" spans="1:7" x14ac:dyDescent="0.25">
      <c r="A49" s="1" t="s">
        <v>75</v>
      </c>
      <c r="B49" s="16" t="s">
        <v>114</v>
      </c>
      <c r="C49" s="13" t="s">
        <v>13</v>
      </c>
      <c r="D49" s="13" t="s">
        <v>60</v>
      </c>
      <c r="E49" s="13" t="s">
        <v>67</v>
      </c>
      <c r="F49" s="2">
        <f t="shared" si="1"/>
        <v>42610</v>
      </c>
      <c r="G49" s="3">
        <v>1890000</v>
      </c>
    </row>
    <row r="50" spans="1:7" x14ac:dyDescent="0.25">
      <c r="A50" s="1" t="s">
        <v>98</v>
      </c>
      <c r="B50" s="16" t="s">
        <v>101</v>
      </c>
      <c r="C50" s="13" t="s">
        <v>13</v>
      </c>
      <c r="D50" s="13" t="s">
        <v>57</v>
      </c>
      <c r="E50" s="13" t="s">
        <v>67</v>
      </c>
      <c r="F50" s="2">
        <f t="shared" si="1"/>
        <v>42610</v>
      </c>
      <c r="G50" s="3">
        <v>540000</v>
      </c>
    </row>
    <row r="51" spans="1:7" x14ac:dyDescent="0.25">
      <c r="A51" s="1" t="s">
        <v>98</v>
      </c>
      <c r="B51" s="16" t="s">
        <v>101</v>
      </c>
      <c r="C51" s="13" t="s">
        <v>13</v>
      </c>
      <c r="D51" s="13" t="s">
        <v>58</v>
      </c>
      <c r="E51" s="13" t="s">
        <v>67</v>
      </c>
      <c r="F51" s="2">
        <f t="shared" si="1"/>
        <v>42610</v>
      </c>
      <c r="G51" s="3">
        <v>520000</v>
      </c>
    </row>
    <row r="52" spans="1:7" x14ac:dyDescent="0.25">
      <c r="A52" s="1" t="s">
        <v>98</v>
      </c>
      <c r="B52" s="16" t="s">
        <v>101</v>
      </c>
      <c r="C52" s="13" t="s">
        <v>13</v>
      </c>
      <c r="D52" s="13" t="s">
        <v>59</v>
      </c>
      <c r="E52" s="13" t="s">
        <v>67</v>
      </c>
      <c r="F52" s="2">
        <f t="shared" si="1"/>
        <v>42610</v>
      </c>
      <c r="G52" s="3">
        <v>1720000</v>
      </c>
    </row>
    <row r="53" spans="1:7" x14ac:dyDescent="0.25">
      <c r="A53" s="1" t="s">
        <v>99</v>
      </c>
      <c r="B53" s="16" t="s">
        <v>102</v>
      </c>
      <c r="C53" s="13" t="s">
        <v>13</v>
      </c>
      <c r="D53" s="13" t="s">
        <v>61</v>
      </c>
      <c r="E53" s="13" t="s">
        <v>67</v>
      </c>
      <c r="F53" s="2">
        <f t="shared" si="1"/>
        <v>42610</v>
      </c>
      <c r="G53" s="3">
        <v>900000</v>
      </c>
    </row>
    <row r="54" spans="1:7" x14ac:dyDescent="0.25">
      <c r="A54" s="1" t="s">
        <v>99</v>
      </c>
      <c r="B54" s="16" t="s">
        <v>102</v>
      </c>
      <c r="C54" s="13" t="s">
        <v>13</v>
      </c>
      <c r="D54" s="13" t="s">
        <v>62</v>
      </c>
      <c r="E54" s="13" t="s">
        <v>67</v>
      </c>
      <c r="F54" s="2">
        <f t="shared" si="1"/>
        <v>42610</v>
      </c>
      <c r="G54" s="3">
        <v>360000</v>
      </c>
    </row>
    <row r="55" spans="1:7" x14ac:dyDescent="0.25">
      <c r="A55" s="1" t="s">
        <v>100</v>
      </c>
      <c r="B55" s="16" t="s">
        <v>103</v>
      </c>
      <c r="C55" s="13" t="s">
        <v>12</v>
      </c>
      <c r="D55" s="13" t="s">
        <v>63</v>
      </c>
      <c r="E55" s="13" t="s">
        <v>67</v>
      </c>
      <c r="F55" s="2">
        <f t="shared" si="1"/>
        <v>42610</v>
      </c>
      <c r="G55" s="3">
        <v>900000</v>
      </c>
    </row>
    <row r="56" spans="1:7" x14ac:dyDescent="0.25">
      <c r="F56" s="12" t="s">
        <v>11</v>
      </c>
      <c r="G56" s="11">
        <f>SUM(G5:G55)</f>
        <v>111030441</v>
      </c>
    </row>
  </sheetData>
  <sortState ref="A5:G55">
    <sortCondition ref="E5:E55"/>
  </sortState>
  <mergeCells count="2">
    <mergeCell ref="B1:G1"/>
    <mergeCell ref="B2:G2"/>
  </mergeCells>
  <pageMargins left="0.7" right="0.7" top="0.75" bottom="0.75" header="0.3" footer="0.3"/>
  <pageSetup scale="7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Julio 2016</vt:lpstr>
      <vt:lpstr>'Julio 2016'!Área_de_impresión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Olivares</dc:creator>
  <cp:lastModifiedBy>Mario Olivares</cp:lastModifiedBy>
  <cp:lastPrinted>2016-08-11T14:04:04Z</cp:lastPrinted>
  <dcterms:created xsi:type="dcterms:W3CDTF">2016-08-01T13:11:31Z</dcterms:created>
  <dcterms:modified xsi:type="dcterms:W3CDTF">2016-08-11T14:04:12Z</dcterms:modified>
</cp:coreProperties>
</file>